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D:\Users\jchyiu\Desktop\Youngchat\Linked CAD\"/>
    </mc:Choice>
  </mc:AlternateContent>
  <xr:revisionPtr revIDLastSave="0" documentId="13_ncr:1_{4A65F89A-41DE-4575-B26D-578C2D4EEF2B}" xr6:coauthVersionLast="36" xr6:coauthVersionMax="36" xr10:uidLastSave="{00000000-0000-0000-0000-000000000000}"/>
  <bookViews>
    <workbookView xWindow="0" yWindow="0" windowWidth="28800" windowHeight="11520" xr2:uid="{F4093090-B06B-4BBC-B864-9A0FF0E3207E}"/>
  </bookViews>
  <sheets>
    <sheet name="SC Calculation" sheetId="2" r:id="rId1"/>
    <sheet name="Overall PR &amp; SC Cal." sheetId="3" r:id="rId2"/>
    <sheet name="Concession Summary " sheetId="4" r:id="rId3"/>
    <sheet name="Non-comformity checklist" sheetId="5" r:id="rId4"/>
    <sheet name="RSMRC" sheetId="6" r:id="rId5"/>
    <sheet name="TBE room" sheetId="7" r:id="rId6"/>
    <sheet name="Item 1" sheetId="8" r:id="rId7"/>
    <sheet name="Item 5 &amp; 12" sheetId="9" r:id="rId8"/>
    <sheet name="Item 5 &amp; 12 (Covered area)" sheetId="10" r:id="rId9"/>
    <sheet name="Item 38" sheetId="11" r:id="rId10"/>
    <sheet name="Floor Summary" sheetId="12" r:id="rId11"/>
    <sheet name="Item 2.3" sheetId="13" r:id="rId12"/>
    <sheet name="Item 4" sheetId="14" r:id="rId13"/>
    <sheet name="Item 7" sheetId="15" r:id="rId14"/>
    <sheet name="Item 8" sheetId="16" r:id="rId15"/>
    <sheet name="Item 14" sheetId="17" r:id="rId16"/>
    <sheet name="Item 15" sheetId="18" r:id="rId17"/>
    <sheet name="Item 16" sheetId="19" r:id="rId18"/>
    <sheet name="Item 17 (Common)" sheetId="20" r:id="rId19"/>
    <sheet name="Item 17 (Private)" sheetId="21" r:id="rId20"/>
    <sheet name="Item 18 (Domestic&amp;Hotel)" sheetId="22" r:id="rId21"/>
    <sheet name="Item 18 (Office &lt;10000)" sheetId="23" r:id="rId22"/>
    <sheet name="Item 18 (Office &gt;10000)" sheetId="24" r:id="rId23"/>
    <sheet name="Item 24" sheetId="25" r:id="rId24"/>
    <sheet name="Item 26" sheetId="26" r:id="rId25"/>
    <sheet name="Item 35 &amp; 37" sheetId="27" r:id="rId26"/>
    <sheet name="工作表1" sheetId="1" r:id="rId27"/>
  </sheets>
  <definedNames>
    <definedName name="ConcessionSummary">'Concession Summary '!$A$1:$I$54</definedName>
    <definedName name="FloorSummaryTable1">'Floor Summary'!$A$6:$D$10</definedName>
    <definedName name="FloorSummaryTable10">'Floor Summary'!$A$153:$D$158</definedName>
    <definedName name="FloorSummaryTable11">'Floor Summary'!$A$162:$D$164</definedName>
    <definedName name="FloorSummaryTable2">'Floor Summary'!$A$14:$D$17</definedName>
    <definedName name="FloorSummaryTable3">'Floor Summary'!$A$21:$E$33</definedName>
    <definedName name="FloorSummaryTable4">'Floor Summary'!$A$37:$E$45</definedName>
    <definedName name="FloorSummaryTable5">'Floor Summary'!$A$49:$E$64</definedName>
    <definedName name="FloorSummaryTable6">'Floor Summary'!$A$68:$H$87</definedName>
    <definedName name="FloorSummaryTable7">'Floor Summary'!$A$91:$H$108</definedName>
    <definedName name="FloorSummaryTable8">'Floor Summary'!$A$112:$H$129</definedName>
    <definedName name="FloorSummaryTable9">'Floor Summary'!$A$133:$H$149</definedName>
    <definedName name="Item1">'Item 1'!$F$4:$M$7</definedName>
    <definedName name="Item14Table1">'Item 14'!$B$4:$L$5</definedName>
    <definedName name="Item14Table2">'Item 14'!$B$10:$H$11</definedName>
    <definedName name="Item14Table3">'Item 14'!$B$17:$F$18</definedName>
    <definedName name="Item14Table4">'Item 14'!$B$22:$F$23</definedName>
    <definedName name="Item15">'Item 15'!$C$4:$N$5</definedName>
    <definedName name="Item16">'Item 16'!$B$4:$E$5</definedName>
    <definedName name="Item17CommonTable1">'Item 17 (Common)'!$G$4:$M$5</definedName>
    <definedName name="Item17CommonTable2">'Item 17 (Common)'!$W$4:$AC$4</definedName>
    <definedName name="Item17Private">'Item 17 (Private)'!$G$4:$N$5</definedName>
    <definedName name="Item18DomesticHotel">'Item 18 (Domestic&amp;Hotel)'!$C$4:$I$5</definedName>
    <definedName name="Item18OfficeGreaterThan10000">'Item 18 (Office &gt;10000)'!$B$4:$H$4</definedName>
    <definedName name="Item18OfficeLessThan10000">'Item 18 (Office &lt;10000)'!$B$4:$H$4</definedName>
    <definedName name="Item2_3Table1">'Item 2.3'!$E$5:$I$5</definedName>
    <definedName name="Item2_3Table2">'Item 2.3'!$K$5:$O$7</definedName>
    <definedName name="Item24">'Item 24'!$B$4:$G$4</definedName>
    <definedName name="Item26Table1">'Item 26'!$C$4:$O$5</definedName>
    <definedName name="Item26Table2">'Item 26'!$X$4:$AE$4</definedName>
    <definedName name="Item35_37">'Item 35 &amp; 37'!$E$4:$R$4</definedName>
    <definedName name="Item38">'Item 38'!$B$4:$G$5</definedName>
    <definedName name="Item4Table1">'Item 4'!$B$4:$C$9</definedName>
    <definedName name="Item4Table2">'Item 4'!$E$4:$I$5</definedName>
    <definedName name="Item4Table3">'Item 4'!$E$10:$I$11</definedName>
    <definedName name="Item4Table4">'Item 4'!$L$4:$P$4</definedName>
    <definedName name="Item4Table5">'Item 4'!$S$4:$W$4</definedName>
    <definedName name="Item4Table6">'Item 4'!$Z$4:$AD$4</definedName>
    <definedName name="Item5_12">'Item 5 &amp; 12'!$G$4:$U$17</definedName>
    <definedName name="Item5_12CoveredArea">'Item 5 &amp; 12 (Covered area)'!$G$4:$Q$6</definedName>
    <definedName name="Item7Table1">'Item 7'!$D$4:$P$4</definedName>
    <definedName name="Item7Table2">'Item 7'!$V$4:$AH$4</definedName>
    <definedName name="Item8">'Item 8'!$C$4:$O$4</definedName>
    <definedName name="NonComformitychecklist">'Non-comformity checklist'!$C$3:$E$19</definedName>
    <definedName name="OverallPRSCCal">'Overall PR &amp; SC Cal.'!$B$7:$S$36</definedName>
    <definedName name="RSMRCTable1">RSMRC!$C$4:$F$6</definedName>
    <definedName name="RSMRCTable2">RSMRC!$I$4:$L$5</definedName>
    <definedName name="SCCalculationTable1">'SC Calculation'!$C$9:$I$10</definedName>
    <definedName name="SCCalculationTable2">'SC Calculation'!$C$13:$I$14</definedName>
    <definedName name="SCCalculationTable3">'SC Calculation'!$C$17:$G$18</definedName>
    <definedName name="SCCalculationTable4">'SC Calculation'!$C$21:$G$22</definedName>
    <definedName name="SCCalculationTable5">'SC Calculation'!$K$8:$N$13</definedName>
    <definedName name="TBERoomTable1">'TBE room'!$C$4:$H$8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<sst xmlns="http://schemas.openxmlformats.org/spreadsheetml/2006/main" count="1124" uniqueCount="443">
  <si>
    <t>Area ID</t>
  </si>
  <si>
    <t>(A)
Roof over area (m²)</t>
  </si>
  <si>
    <t>(B)
Accountable SC of Balcony/UP/Combined AC Platform (m²)</t>
  </si>
  <si>
    <t>(C) 
Exempted SC of Wider Corridor (m²)</t>
  </si>
  <si>
    <t>(D)
Exempted SC for 10% MiC Floor Area (m²)</t>
  </si>
  <si>
    <t>Sub - total:
(A) + (B) - (C) - (D)</t>
  </si>
  <si>
    <t>Site Coverage (%)</t>
  </si>
  <si>
    <t>SC1</t>
  </si>
  <si>
    <t>Domestic Site Coverage (Over 15m)</t>
  </si>
  <si>
    <t>Domestic Site Coverage (Not Exceeding 15m)</t>
  </si>
  <si>
    <t>(B)
Exempted SC for 10% MiC Floor Area (m²)</t>
  </si>
  <si>
    <t>Sub - total:
(A) - (B)</t>
  </si>
  <si>
    <t>Non-Domestic Site Coverage (Above 15m)</t>
  </si>
  <si>
    <t>Non-Domestic Site Coverage (Not Exceeding 15m)</t>
  </si>
  <si>
    <t>Over 15m</t>
  </si>
  <si>
    <t>Not exceeding 15m</t>
  </si>
  <si>
    <t>Accountable SC (m²)</t>
  </si>
  <si>
    <t>UC1</t>
  </si>
  <si>
    <t>UC2</t>
  </si>
  <si>
    <t>BUC1</t>
  </si>
  <si>
    <t>BUC2</t>
  </si>
  <si>
    <t>Assessment of accountable domestic SC of Balcony/UP/Combined AC Platform</t>
  </si>
  <si>
    <t>PLOT RATIO AND SITE COVERGAE CALCULATION</t>
  </si>
  <si>
    <t xml:space="preserve">UNDER BUILDING (PLANNING) REGULATION </t>
  </si>
  <si>
    <t xml:space="preserve">CLASS OF SITE </t>
  </si>
  <si>
    <t>C</t>
  </si>
  <si>
    <t>BUILDING HEIGHT (m):</t>
  </si>
  <si>
    <t>(</t>
  </si>
  <si>
    <t>-</t>
  </si>
  <si>
    <t>)</t>
  </si>
  <si>
    <t>MEAN STREET LEVEL (mPD):</t>
  </si>
  <si>
    <t>SITE AREA (m²)</t>
  </si>
  <si>
    <t>PERMISSIBLE DOMESTIC PLOT RATIO:</t>
  </si>
  <si>
    <t>PERMISSIBLE NON-DOMESTIC PLOT RATIO:</t>
  </si>
  <si>
    <t>PERMISSIBLE DOMESTIC SITE COVERAGE (%):</t>
  </si>
  <si>
    <t>PERMISSIBLE NON-DOMESTIC SITE COVERAGE OVER 15m (%):</t>
  </si>
  <si>
    <t>PERMISSIBLE NON-DOMESTIC SITE COVERAGE NOT EXCEEDING 15m (%):</t>
  </si>
  <si>
    <t>PROPOSED DOMESTIC GFA (m²):</t>
  </si>
  <si>
    <t>PROPOSED NON-DOMESTIC GFA  (m²):</t>
  </si>
  <si>
    <t>PROPOSED NON-DOMESTIC PLOT RATIO:</t>
  </si>
  <si>
    <t>/</t>
  </si>
  <si>
    <t>=</t>
  </si>
  <si>
    <t>≤</t>
  </si>
  <si>
    <t>ok</t>
  </si>
  <si>
    <t>REMAINING DOMESTIC PLOT RATIO AFTER RESIDUAL:</t>
  </si>
  <si>
    <t>x</t>
  </si>
  <si>
    <t>PROPOSED DOMESTIC PLOT RATIO:</t>
  </si>
  <si>
    <t>PROPOSED DOMESTIC SITE COVERAGE OVER 15m (%):</t>
  </si>
  <si>
    <t>PROPOSED DOMESTIC SITE COVERAGE NOT EXCEEDING 15m (%):</t>
  </si>
  <si>
    <t>PROPOSED NON-DOMESTIC SITE COVERAGE OVER 15m (%):</t>
  </si>
  <si>
    <t>PROPOSED NON-DOMESTIC SITE COVERAGE NOT EXCEEDING 15m (%):</t>
  </si>
  <si>
    <t/>
  </si>
  <si>
    <t>PROPOSED DOMESTIC SITE COVERAGE OVER 15m:</t>
  </si>
  <si>
    <t>LIST OF G.F.A. CONCESSIONS UNDER BUILDINGS ORDINANCE</t>
  </si>
  <si>
    <t>DOMESTIC</t>
  </si>
  <si>
    <t>NON-DOMESTIC</t>
  </si>
  <si>
    <t>ITEM</t>
  </si>
  <si>
    <t>FEATURES WITH GFA CONCESSION</t>
  </si>
  <si>
    <t>RELEVANT PNAP / JPN INVOLVED</t>
  </si>
  <si>
    <t>FEATURES SUBJECT TO COMPLIANCE WITH THE PRE-REQUISITES UNDER PNAP APP-151</t>
  </si>
  <si>
    <t xml:space="preserve">FEATURES SUBJECT TO THE OVERALL CAP OF 10% UNDER PNAP APP-151 </t>
  </si>
  <si>
    <t>AREA OF FEATURES NOT SUBJECT TO THE OVERALL CAP OF 10% UNDER PNAP APP-151</t>
  </si>
  <si>
    <t>AREA OF FEATURES SUBJECT TO THE OVERALL CAP OF 10% UNDER PNAP APP-151</t>
  </si>
  <si>
    <t>DISREGARDED GFA UNDER REGULATION 23(3)(B) OF THE BUILDING (PLANNING) REGULATIONS (B(P)R)</t>
  </si>
  <si>
    <t>CARPARK AND LOADING/UNLOADING AREA EXCLUDING PUBLIC TRANSPORT TERMINUS</t>
  </si>
  <si>
    <t>PNAP APP-2 &amp; APP-111</t>
  </si>
  <si>
    <t>MANDATORY FEATURE OR ESSENTIAL PLANT ROOM, AREA OF WHICH IS LIMITED BY RESPECTIVE PNAP OR REGULATION, SUCH AS LIFT MACHINE ROOM, TBE ROOM, REFUSE STORAGE CHAMBER, ETC.</t>
  </si>
  <si>
    <t>PNAP APP-35 &amp; APP-84</t>
  </si>
  <si>
    <t>MANDATORY FEATURE OR ESSENTIAL PLANT ROOM, AREAS OF WHICH IS NOT LIMITED BY ANY PNAP OR REGULATION, SUCH AS ROOM OCCUPIED SOLELY BY FSI AND EQUIPMENT, METER ROOM, TRANSFORMER ROOM, POTABLE AND FLUSHING WATER TANK, ETC.</t>
  </si>
  <si>
    <t>PNAP APP-2 &amp; APP-42</t>
  </si>
  <si>
    <t>NON-MANDATORY OR NON-ESSENTIAL PLANT ROOM, SUCH AS A/C PLANT ROOM, AHU ROOM, ETC.</t>
  </si>
  <si>
    <t>P</t>
  </si>
  <si>
    <t>DISREGARDED GFA UNDER REGULATION 23A(3) OF THE B(P)R</t>
  </si>
  <si>
    <t>AREA FOR PICKING UP AND SETTING DOWN PERSONS DEPARTING FROM OR ARRIVING AT THE HOTEL BY VEHICLE</t>
  </si>
  <si>
    <t>PNAP APP-40</t>
  </si>
  <si>
    <t>SUPPORTING FACILITIES FOR A HOTEL</t>
  </si>
  <si>
    <t>GREEN FEATURES UNDER JOINT PRACTICE NOTES (JPNS)</t>
  </si>
  <si>
    <t>BALCONY FOR RESIDENTIAL BUILDINGS</t>
  </si>
  <si>
    <t>JPN1</t>
  </si>
  <si>
    <t>WIDER COMMON CORRIDOR AND LIFT LOBBY</t>
  </si>
  <si>
    <t>COMMUNAL SKY GARDEN</t>
  </si>
  <si>
    <t>JPN1 &amp; 2 PNAP APP-122</t>
  </si>
  <si>
    <t>COMMUNAL PODIUM GARDEN FOR NON-RESIDENTIAL BUILDINGS</t>
  </si>
  <si>
    <t>ACOUSTIC FIN</t>
  </si>
  <si>
    <t>WING WALL, WIND CATCHER AND FUNNEL</t>
  </si>
  <si>
    <t>NON-STRUCTURAL PREFABRICATED EXTERNAL WALL</t>
  </si>
  <si>
    <t>JPN2</t>
  </si>
  <si>
    <t>UTILITY PLATFORM</t>
  </si>
  <si>
    <t>NOISE BARRIER</t>
  </si>
  <si>
    <t>AMENITY FEATURES</t>
  </si>
  <si>
    <t>CARETAKERS’ QUARTERS, COUNTER, OFFICE, STORE, GUARD ROOM AND LAVATORY FOR WATCHMAN AND MANAGEMENT STAFF AND OWNERS’ CORPORATION OFFICE</t>
  </si>
  <si>
    <t>PNAP APP-42</t>
  </si>
  <si>
    <t>RESIDENTIAL RECREATIONAL FACILITIES INCLUDING VOID, PLANT ROOM, SWIMMING POOL FILTRATION PLANT ROOM, COVERED WALKWAY, ETC. SERVING SOLELY THE RECREATIONAL FACILITIES</t>
  </si>
  <si>
    <t>PNAP APP-2, APP-42 &amp; APP-104</t>
  </si>
  <si>
    <t>COVERED LANDSCAPED AND PLAY AREA</t>
  </si>
  <si>
    <t>HORIZONTAL SCREEN/COVERED WALKWAY AND TRELLIS</t>
  </si>
  <si>
    <t>LARGER LIFT SHAFT</t>
  </si>
  <si>
    <t>PNAP APP-89</t>
  </si>
  <si>
    <t>CHIMNEY SHAFT</t>
  </si>
  <si>
    <t>PNAP APP-2</t>
  </si>
  <si>
    <t>OTHER NON-MANDATORY OR NON-ESSENTIAL PLANT ROOM, SUCH AS BOILER ROOM, SMATV ROOM</t>
  </si>
  <si>
    <t>PIPE DUCT, AIR DUCT FOR MANDATORY FEATURE OR ESSENTIAL PLANT ROOM</t>
  </si>
  <si>
    <t>PNAP APP-2 &amp; APP-93</t>
  </si>
  <si>
    <t>PIPE DUCT, AIR DUCT FOR NON-MANDATORY OR NON-ESSENTIAL PLANT ROOM</t>
  </si>
  <si>
    <t>PLANT ROOM, PIPE DUCT, AIR DUCT FOR ENVIRONMENTALLY FRIENDLY SYSTEM AND FEATURE</t>
  </si>
  <si>
    <t>HIGH HEADROOM AND VOID IN FRONT OF CINEMA, SHOPPING ARCADE ETC. IN NON-DOMESTIC DEVELOPMENT</t>
  </si>
  <si>
    <t>VOID OVER MAIN COMMON ENTRANCE (PRESTIGE ENTRANCE) IN NON-DOMESTIC DEVELOPMENT</t>
  </si>
  <si>
    <t>VOID IN DUPLEX DOMESTIC FLAT AND HOUSE</t>
  </si>
  <si>
    <t>SUNSHADE AND REFLECTOR</t>
  </si>
  <si>
    <t>PNAP APP-19, APP-67 &amp; APP-156</t>
  </si>
  <si>
    <t>MINOR PROJECTION SUCH AS A/C BOX, A/C PLATFORM, WINDOW CILL AND PROJECTING WINDOW</t>
  </si>
  <si>
    <t>PNAP APP-19 &amp; APP-42</t>
  </si>
  <si>
    <t>OTHER PROJECTION SUCH AS A/C BOX AND PLATFORM NOT COVERED IN PARAGRAPH 3(B) AND (C) OF PNAP APP-19</t>
  </si>
  <si>
    <t>PNAP APP-19</t>
  </si>
  <si>
    <t>OTHER ITEMS</t>
  </si>
  <si>
    <t>REFUGE FLOOR INCLUDING REFUGE FLOOR CUM SKY GARDEN</t>
  </si>
  <si>
    <t>PNAP APP-2 &amp; APP-122</t>
  </si>
  <si>
    <t>COVERED AREA UNDER LARGE PROJECTING/OVERHANGING FEATURE</t>
  </si>
  <si>
    <t>PUBLIC TRANSPORT TERMINUS (PTT)</t>
  </si>
  <si>
    <t>PARTY STRUCTURE AND COMMON STAIRCASE</t>
  </si>
  <si>
    <t>PNAP ADM-2</t>
  </si>
  <si>
    <t>HORIZONTAL AREA OF STAIRCASE, LIFT SHAFT AND VERTICAL DUCT SOLELY SERVING FLOOR ACCEPTED AS NOT BEING ACCOUNTABLE FOR GFA</t>
  </si>
  <si>
    <t>PUBLIC PASSAGE</t>
  </si>
  <si>
    <t>PNAP APP-108</t>
  </si>
  <si>
    <t>COVERED SET BACK AREA</t>
  </si>
  <si>
    <t>PNAP APP-152</t>
  </si>
  <si>
    <t>BONUS GFA</t>
  </si>
  <si>
    <t>ADDITIONAL GREEN FEATURES UNDER JPN</t>
  </si>
  <si>
    <t>BUILDINGS ADOPTING MODULAR INTEGRATED CONSTRUCTION</t>
  </si>
  <si>
    <t>JPN8</t>
  </si>
  <si>
    <t>Sub-total=</t>
  </si>
  <si>
    <t xml:space="preserve">Total Domestic GFA = </t>
  </si>
  <si>
    <t xml:space="preserve">Total Non-Domestic GFA = </t>
  </si>
  <si>
    <t>% of GFA subject to overall 10% cap:</t>
  </si>
  <si>
    <t>Item</t>
  </si>
  <si>
    <t>Non-comformity</t>
  </si>
  <si>
    <t>Concession Summary</t>
  </si>
  <si>
    <t>N/A</t>
  </si>
  <si>
    <t>RSMRC</t>
  </si>
  <si>
    <t>TBE room</t>
  </si>
  <si>
    <t>Item 2.3</t>
  </si>
  <si>
    <t>Item 4</t>
  </si>
  <si>
    <t>Item 7</t>
  </si>
  <si>
    <t>Item 8</t>
  </si>
  <si>
    <t>Item 14</t>
  </si>
  <si>
    <t>Item 16</t>
  </si>
  <si>
    <t>Item 17 (Common)</t>
  </si>
  <si>
    <t>Item 17 (Private)</t>
  </si>
  <si>
    <t>Item 24</t>
  </si>
  <si>
    <t>Item 26</t>
  </si>
  <si>
    <t>Overall Calculation - PR</t>
  </si>
  <si>
    <t>Overall Calculation - SC (not exceeding 15m)</t>
  </si>
  <si>
    <t>Overall Calculation - SC (over 15m)</t>
  </si>
  <si>
    <t>Non-conformity checklist</t>
  </si>
  <si>
    <t>Area Type</t>
  </si>
  <si>
    <t>Total UFS</t>
  </si>
  <si>
    <t>Factor</t>
  </si>
  <si>
    <t>Min. Floor Space of Material Recovery Chamber / Refuse Storage and Material Recovery Chamber Required</t>
  </si>
  <si>
    <t>Non-Domestic</t>
  </si>
  <si>
    <t>Domestic</t>
  </si>
  <si>
    <t>REFUSE STORAGE AND MATERIAL RECOVERY CHAMBER AREA CALCULATIONS</t>
  </si>
  <si>
    <t>Floor Space of Material Recovery Chamber / Refuse Storage and Material Recovery Chamber Provdied</t>
  </si>
  <si>
    <t>Provision of Vehicular Access</t>
  </si>
  <si>
    <t>Not require</t>
  </si>
  <si>
    <t>Use</t>
  </si>
  <si>
    <t>Assessment Factor</t>
  </si>
  <si>
    <t>Quantity</t>
  </si>
  <si>
    <t>Min. Area of TBE Room Required</t>
  </si>
  <si>
    <t>Max. Area of TBE Room Required</t>
  </si>
  <si>
    <t>Area of TBE Room provided</t>
  </si>
  <si>
    <t>Office/Commercial, Industrial and Shopping Arcades</t>
  </si>
  <si>
    <t>Usable floor space</t>
  </si>
  <si>
    <t>Residential</t>
  </si>
  <si>
    <t>No. of flats</t>
  </si>
  <si>
    <t>Sub-Total:</t>
  </si>
  <si>
    <t>TBE ROOM AREA CALCULATIONS UNDER PNAP APP-84</t>
  </si>
  <si>
    <t>Premises Location</t>
  </si>
  <si>
    <t xml:space="preserve">Floor Level </t>
  </si>
  <si>
    <t>Name</t>
  </si>
  <si>
    <t>Area
(m²)</t>
  </si>
  <si>
    <t>Concession Factor</t>
  </si>
  <si>
    <t>Disregarded GFA
(m²)</t>
  </si>
  <si>
    <t>Accountable GFA
(m²)</t>
  </si>
  <si>
    <t>Tower 1</t>
  </si>
  <si>
    <t>B/F</t>
  </si>
  <si>
    <t>Carpark</t>
  </si>
  <si>
    <t>CA1</t>
  </si>
  <si>
    <t>100%</t>
  </si>
  <si>
    <t>G/F</t>
  </si>
  <si>
    <t>Loading/ Unloading Area</t>
  </si>
  <si>
    <t>Staircase for Carpark</t>
  </si>
  <si>
    <t>CA2</t>
  </si>
  <si>
    <t>CAR PARKING, LOADING, UNLOADING AND ANCILLARY AREAS GFA CALCULATIONS UNDER PNAP APP-2 
(GFA CONCESSION ITEM 1 UNDER APPENDIX A OF PNAP APP-151)</t>
  </si>
  <si>
    <t>Premises ID</t>
  </si>
  <si>
    <t>Type</t>
  </si>
  <si>
    <t>UFS of the Flat
(m²)</t>
  </si>
  <si>
    <t>Area of Balcony
(m²)</t>
  </si>
  <si>
    <t>Area of UP
(m²)</t>
  </si>
  <si>
    <t>Area of AC Platform
(m²)</t>
  </si>
  <si>
    <t>Max. GFA &amp; SC Exemption for Balcony &amp; UP
(m²)</t>
  </si>
  <si>
    <t>Accountable GFA &amp; SC for Balcony &amp; UP &amp; AC Platform
(m²)</t>
  </si>
  <si>
    <t>GFA &amp; SC of Balcony Exempted
(m²)</t>
  </si>
  <si>
    <t>GFA &amp; SC of UP Exemptd
(m²)</t>
  </si>
  <si>
    <t>No. of Floor</t>
  </si>
  <si>
    <t>Total GFA &amp; SC of Balcony Exempted
(m²)</t>
  </si>
  <si>
    <t>Total GFA &amp; SC of UP Exempted
(m²)</t>
  </si>
  <si>
    <t>3/F</t>
  </si>
  <si>
    <t>Flat B</t>
  </si>
  <si>
    <t>Balcony UP AC</t>
  </si>
  <si>
    <t>Flat C</t>
  </si>
  <si>
    <t>4/F-22/F</t>
  </si>
  <si>
    <t>23/F</t>
  </si>
  <si>
    <t>24/F</t>
  </si>
  <si>
    <t>Flat A</t>
  </si>
  <si>
    <t>UP</t>
  </si>
  <si>
    <t>Flat D</t>
  </si>
  <si>
    <t>DOMESTIC GFA AND SITE COVERAGE (SC) CALCULATIONS FOR BALCONY AND UTILITY PLATFORM (UP) AND RELEVANT EXEMPTIONS UNDER JPN 1 AND JPN 2
(GFA CONCESSION ITEM 5 (BALCONY) AND ITEM 12 (UP) UNDER APPENDIX A OF PNAP APP-151)</t>
  </si>
  <si>
    <t>Area Covered by Balcony
(m²)</t>
  </si>
  <si>
    <t>Area Covered by UP
(m²)</t>
  </si>
  <si>
    <t>Area Covered by AC Platform
(m²)</t>
  </si>
  <si>
    <t>Max. GFA &amp; SC Exemption of the Area Covered by Balcony &amp; UP
(m²)</t>
  </si>
  <si>
    <t>Accountable GFA &amp; SC of the Area Covered by Balcony &amp; UP
(m²)</t>
  </si>
  <si>
    <t>GFA &amp; SC of Area Covered by Balcony Exempted
(m²)</t>
  </si>
  <si>
    <t>GFA &amp; SC of the Area Covered by UP Exempted
(m²)</t>
  </si>
  <si>
    <t>Covered area underneath UP</t>
  </si>
  <si>
    <t>DOMESTIC GFA AND SITE COVERAGE (SC) CALCULATIONS FOR COVERED AREA UNDERNEATH THE LOWEST BALCONY AND UTILITY PLATFORM (UP) AND RELEVANT EXEMPTIONS UNDER JPN 1 AND JPN 2
(GFA CONCESSION ITEM 5 (BALCONY) AND ITEM 12 (UP) UNDER APPENDIX A OF PNAP APP-151)
(Remarks: For the covered area underneath the lowest balcony and UP is at communal podium gardens, landscaped and play areas, the covered area would be included in the area of the covered communal podium gardens, landscapeed and play areas and fulfill the criteria under PNAP APP-42)</t>
  </si>
  <si>
    <t>Proposed building height (m)</t>
  </si>
  <si>
    <t>(A) + (B)
BH restriction under OZP/Lease (m)</t>
  </si>
  <si>
    <t>(A) 
BH restriction under OZP/Lease
(m)</t>
  </si>
  <si>
    <t>(B)
Max. eligible relaxation of  BH restriction
(m)</t>
  </si>
  <si>
    <t>&lt;</t>
  </si>
  <si>
    <t>CALCULATION OF RELAXATION OF BUILDING HEIGHT RESTRICTION UNDER JPN NO.8</t>
  </si>
  <si>
    <t>Premises ID / Name</t>
  </si>
  <si>
    <t>Area (m2)</t>
  </si>
  <si>
    <t>Exempted / Disregarded GFA (m2)</t>
  </si>
  <si>
    <t>Plant Room</t>
  </si>
  <si>
    <t>CO1</t>
  </si>
  <si>
    <t>TBE Room</t>
  </si>
  <si>
    <t>CO2</t>
  </si>
  <si>
    <t>Sub-total (for each storey):</t>
  </si>
  <si>
    <t>Summary of Non-Domestic GFA for B/F Tower 1</t>
  </si>
  <si>
    <t>Accountable GFA (m2)</t>
  </si>
  <si>
    <t>Lift Shaft</t>
  </si>
  <si>
    <t>L1</t>
  </si>
  <si>
    <t>Domestic Entrance Lobby</t>
  </si>
  <si>
    <t>AD1</t>
  </si>
  <si>
    <t>Summary of Domestic GFA for G/F Tower 1</t>
  </si>
  <si>
    <t>F.S. Inlet</t>
  </si>
  <si>
    <t>CO3</t>
  </si>
  <si>
    <t>Lobby of F&amp;B/ Retail</t>
  </si>
  <si>
    <t>AND1</t>
  </si>
  <si>
    <t>P.D.</t>
  </si>
  <si>
    <t>CO5</t>
  </si>
  <si>
    <t>Sprinkler Control Valve Cabinet</t>
  </si>
  <si>
    <t>CO7</t>
  </si>
  <si>
    <t>Transformer Room</t>
  </si>
  <si>
    <t>Care Taker Room</t>
  </si>
  <si>
    <t>NDC1</t>
  </si>
  <si>
    <t>Main Switch Room</t>
  </si>
  <si>
    <t>Water Meter Cabinet</t>
  </si>
  <si>
    <t>CO6</t>
  </si>
  <si>
    <t>RS &amp; MRC</t>
  </si>
  <si>
    <t>CO4</t>
  </si>
  <si>
    <t>Summary of Non-Domestic GFA for G/F Tower 1</t>
  </si>
  <si>
    <t>Structure Element</t>
  </si>
  <si>
    <t>F&amp;B/ Retail</t>
  </si>
  <si>
    <t>AND2</t>
  </si>
  <si>
    <t>AND3</t>
  </si>
  <si>
    <t>Summary of Non-Domestic GFA for 1/F Tower 1</t>
  </si>
  <si>
    <t>Cleansing and Irrigation Water Tank and Pump Room</t>
  </si>
  <si>
    <t>Covered Landscape</t>
  </si>
  <si>
    <t>NDC5</t>
  </si>
  <si>
    <t>Lift Lobby</t>
  </si>
  <si>
    <t>Multi-Purpose Social Activity Room</t>
  </si>
  <si>
    <t>NDC4</t>
  </si>
  <si>
    <t>Plant Rooms</t>
  </si>
  <si>
    <t>NDC3</t>
  </si>
  <si>
    <t>Accessible Toilet</t>
  </si>
  <si>
    <t>Owner's Committee Office</t>
  </si>
  <si>
    <t>NDC2</t>
  </si>
  <si>
    <t>GYM Room</t>
  </si>
  <si>
    <t>NDC6</t>
  </si>
  <si>
    <t>Summary of Non-Domestic GFA for 2/F Tower 1</t>
  </si>
  <si>
    <t>Exempted GFA for Balcony (m2)</t>
  </si>
  <si>
    <t>Exempted GFA for Utility Platform (m2)</t>
  </si>
  <si>
    <t>Exempted GFA for 10% MiC Floor Area (m2)</t>
  </si>
  <si>
    <t>U1</t>
  </si>
  <si>
    <t>AC1</t>
  </si>
  <si>
    <t>AD2</t>
  </si>
  <si>
    <t>B1</t>
  </si>
  <si>
    <t>U2</t>
  </si>
  <si>
    <t>AC2</t>
  </si>
  <si>
    <t>AD3</t>
  </si>
  <si>
    <t>B2</t>
  </si>
  <si>
    <t>U3</t>
  </si>
  <si>
    <t>AD4</t>
  </si>
  <si>
    <t>U4</t>
  </si>
  <si>
    <t>AD5</t>
  </si>
  <si>
    <t>C01</t>
  </si>
  <si>
    <t>Precasted Facade</t>
  </si>
  <si>
    <t>DC1</t>
  </si>
  <si>
    <t>Trellis Common</t>
  </si>
  <si>
    <t>DC3</t>
  </si>
  <si>
    <t>Trellis Private</t>
  </si>
  <si>
    <t>DC2</t>
  </si>
  <si>
    <t>Summary of Domestic GFA for 3/F Tower 1</t>
  </si>
  <si>
    <t>Summary of Domestic GFA for 4/F-22/F Tower 1</t>
  </si>
  <si>
    <t>Summary of Domestic GFA for 23/F Tower 1</t>
  </si>
  <si>
    <t>AD2.1</t>
  </si>
  <si>
    <t>V1</t>
  </si>
  <si>
    <t>Summary of Domestic GFA for 24/F Tower 1</t>
  </si>
  <si>
    <t>Lift Machine Room</t>
  </si>
  <si>
    <t>C03</t>
  </si>
  <si>
    <t>Floor</t>
  </si>
  <si>
    <t>C02</t>
  </si>
  <si>
    <t>Summary of Domestic GFA for R/F Tower 1</t>
  </si>
  <si>
    <t>Summary of Domestic GFA for G/F, 3-24/F Tower 1</t>
  </si>
  <si>
    <t>AHU Serving Zone</t>
  </si>
  <si>
    <t>The Serving Zone Area
(m²)</t>
  </si>
  <si>
    <t>4% of the Serving Zone Area
(m²)</t>
  </si>
  <si>
    <t>Area of AHU Room for the Serving Zone
(m²)</t>
  </si>
  <si>
    <t>Remarks</t>
  </si>
  <si>
    <t>AHU ROOM GFA CALCULATIONS UNDER PNAP APP-42 
(GFA CONCESSION ITEM 2.3 UNDER APPENDIX A OF PNAP APP-151)</t>
  </si>
  <si>
    <t>Total GFA
(m²)</t>
  </si>
  <si>
    <t>1% of the total GFA
(m²)</t>
  </si>
  <si>
    <t>Total Area of A/C Plant Room
(m²)</t>
  </si>
  <si>
    <t>Non-domestic area</t>
  </si>
  <si>
    <t>Domestic area</t>
  </si>
  <si>
    <t>A/C PLANT ROOM GFA CALCULATIONS UNDER PNAP APP-42 
(GFA CONCESSION ITEM 2.3 UNDER APPENDIX A OF PNAP APP-151)</t>
  </si>
  <si>
    <t>Area (m²)</t>
  </si>
  <si>
    <t xml:space="preserve">Hotel Accountable GFA (Domestic Accommodation) </t>
  </si>
  <si>
    <t>Hotel Accountable GFA (Non-Domestic Accommodation)</t>
  </si>
  <si>
    <t>Hotel FOH</t>
  </si>
  <si>
    <t>Hotel BOH (GFA accountable)</t>
  </si>
  <si>
    <t>Total GFA of the hotel:</t>
  </si>
  <si>
    <t>SUMMARY OF ACCOUNTABLE GFA OF HOTEL AND ITS SUPPORTING FACILITIES</t>
  </si>
  <si>
    <t>Area Provided
(m²)</t>
  </si>
  <si>
    <t>Total GFA of the Hotel
(m²)</t>
  </si>
  <si>
    <t>5% of the Total GFA of the Hotel
(m²)</t>
  </si>
  <si>
    <t>Hotel BOH (non-accountable GFA)</t>
  </si>
  <si>
    <t>HOTEL SUPPORTING FACILITIES GFA CALCULATIONS UNDER PNAP APP-40 
(GFA CONCESSION ITEM 4 UNDER APPENDIX A OF PNAP APP-151)</t>
  </si>
  <si>
    <t>3% of the Total GFA of the Hotel
(m²)</t>
  </si>
  <si>
    <t>Hotel BOH and FOH (Both GFA accountable &amp; non-accountable)</t>
  </si>
  <si>
    <t>SUMMARY OF GFA OF HOTEL SUPPORTING FACILITIES</t>
  </si>
  <si>
    <t>Floor Level</t>
  </si>
  <si>
    <t>SUMMARY OF NON-ACCOUNTABLE GFA OF BACK-OF-HOUSE (BOH) FACILITIES IN HOTEL</t>
  </si>
  <si>
    <t>SUMMARY OF ACCOUNTABLE GFA OF BACK-OF-HOUSE (BOH) FACILITIES IN HOTEL</t>
  </si>
  <si>
    <t>SUMMARY OF ACCOUNTABLE GFA OF FRONT-OF-HOUSE (FOH) FACILITIES IN HOTEL</t>
  </si>
  <si>
    <t>Area of Tower Footprint
(m²)</t>
  </si>
  <si>
    <t>Required Net Area of the Garden (i.e. not less than 50% of the Tower Footprint Area)
(m²)</t>
  </si>
  <si>
    <t>(A) + (B)
Provided Net Area of the Garden
(m²)</t>
  </si>
  <si>
    <t>(A) 
Provided Non-greenery Area of the Garden
(m²)</t>
  </si>
  <si>
    <t>Area ID of (A)</t>
  </si>
  <si>
    <t>Required Greenery Area of the Garden (i.e. not less than 15% of the Tower Footprint Area)
(m²)</t>
  </si>
  <si>
    <t>(B) 
Provided Greenery Area of the Garden
(m²)</t>
  </si>
  <si>
    <t>Area ID of (B)</t>
  </si>
  <si>
    <t>GFA Exempted
(m²)</t>
  </si>
  <si>
    <t>COMMUNAL SKY GARDENS (FOR RESIDNETIAL BUILDING) GFA EXEMPTION CALCULATIONS UNDER JPN 1
(GFA CONCESSION ITEM 7 UNDER APPENDIX A OF PNAP APP-151)</t>
  </si>
  <si>
    <t>COMMUNAL SKY GARDENS (FOR NON-RESIDNETIAL BUILDING) GFA EXEMPTION CALCULATIONS UNDER JPN 2
(GFA CONCESSION ITEM 7 UNDER APPENDIX A OF PNAP APP-151)</t>
  </si>
  <si>
    <t>COMMUNAL PODIUM GARDEN (FOR NON-RESIDNETIAL BUILDING) GFA EXEMPTION CALCULATIONS UNDER JPN 1
(GFA CONCESSION ITEM 8 UNDER APPENDIX A OF PNAP APP-151)</t>
  </si>
  <si>
    <t>Total Domestic GFA of the Building Served
(m²)</t>
  </si>
  <si>
    <t xml:space="preserve"> (A)
0.2% of the Total Domestic GFA
(m²)</t>
  </si>
  <si>
    <t>or</t>
  </si>
  <si>
    <t>No. of Flats of the Building Served</t>
  </si>
  <si>
    <t>(B) 
5m² for every 50 flats
(m²)</t>
  </si>
  <si>
    <t>Smaller Value of  (A) &amp; (B)
(m²)</t>
  </si>
  <si>
    <t>GFA Exempted / Area Provided
(m²)</t>
  </si>
  <si>
    <t>≥</t>
  </si>
  <si>
    <t>CARETAKERS' OFFICE / COUNTER GFA EXEMPTION CALCULATIONS (FOR DOMESTIC BUILDING) UNDER PNAP APP-42 
(GFA CONCESSION ITEM 14 UNDER APPENDIX A OF PNAP APP-151)</t>
  </si>
  <si>
    <t>Total Non-domestic GFA of the Building Served
(m²)</t>
  </si>
  <si>
    <t>0.2% of the Total Non-domestic GFA subject to Max. Cap at 120m2
(m²)</t>
  </si>
  <si>
    <t>CARETAKERS' OFFICE / COUNTER GFA EXEMPTION CALCULATIONS (FOR NON-DOMESTIC BUILDING) UNDER PNAP APP-42
(GFA CONCESSION ITEM 14 UNDER APPENDIX A OF PNAP APP-151)</t>
  </si>
  <si>
    <t>Remarks
(e.g. Required Area under Lease or AP's Justifications)</t>
  </si>
  <si>
    <t>CARETAKERS' QUARTERS GFA EXEMPTION CALCULATIONS UNDER PNAP APP-42 
(GFA CONCESSION ITEM 14 UNDER APPENDIX A OF PNAP APP-151)</t>
  </si>
  <si>
    <t>2/F</t>
  </si>
  <si>
    <t>&lt;20m² (under lease)</t>
  </si>
  <si>
    <t>OWNERS' CORPORATION OFFICE GFA EXEMPTION CALCULATIONS UNDER PNAP APP-42 
(GFA CONCESSION ITEM 14 UNDER APPENDIX A OF PNAP APP-151)</t>
  </si>
  <si>
    <t xml:space="preserve">(A)
Total Domestic GFA (m2) </t>
  </si>
  <si>
    <t>(B)
Max. % of the Total Domestic GFA set out in PNAP APP-104
(%)</t>
  </si>
  <si>
    <t xml:space="preserve">(C) = (A) x (B)
(m²) </t>
  </si>
  <si>
    <t>(D)
Max. Area for GFA Concession set out in PNAP APP-104
(m2)</t>
  </si>
  <si>
    <t>Greater Value of (C) &amp; (D)
(m2)</t>
  </si>
  <si>
    <t>Area Provided
(m2)</t>
  </si>
  <si>
    <t>Accountable GFA for the Area over the Max.  GFA Exemption
(m2)</t>
  </si>
  <si>
    <t>NDC1,NDC4,NDC6</t>
  </si>
  <si>
    <t>Not applicable</t>
  </si>
  <si>
    <t>RESIDENTIAL RECREATION FACILITIES GFA EXEMPTION CALCULATIONS UNDER PNAP APP-2, APP-42 &amp; APP-104 
(GFA CONCESSION ITEM 15 UNDER APPENDIX A OF PNAP APP-151)</t>
  </si>
  <si>
    <t>Total Domestic GFA
(m²)</t>
  </si>
  <si>
    <t>5% of Total Domestic GFA
(m²)</t>
  </si>
  <si>
    <t>Total Area of Communal Podium Garden, Covered Landscaped and Play Area Provided
(m²)</t>
  </si>
  <si>
    <t>COMMUNAL PODIUM GARDEN, COVERED LANDSCAPED AND PLAY AREA GFA EXEMPTION CALCULATIONS UNDER PNAP APP-42 AND APP-104
(GFA CONCESSION ITEM 16 UNDER APPENDIX A OF PNAP APP-151)</t>
  </si>
  <si>
    <t>Area of the Common Roof Involved
(m²)</t>
  </si>
  <si>
    <t>5% of the Common Roof Area subject to Max. Cap at 20m² 
(m²)</t>
  </si>
  <si>
    <t>GFA Exempted /  Area Provided
(m²)</t>
  </si>
  <si>
    <t>TRELLIS (ON COMMON ROOF) GFA EXEMPTION CALCULATIONS UNDER PNAP APP-42
(GFA CONCESSION ITEM 17 UNDER APPENDIX A OF PNAP APP-151)</t>
  </si>
  <si>
    <t>Area of the Common Garden Involved
(m²)</t>
  </si>
  <si>
    <t>10% of the Common Garden Area subject to Max. Cap at 20m² 
(m²)</t>
  </si>
  <si>
    <t>TRELLIS (ON COMMON GARDEN) GFA EXEMPTION CALCULATIONS UNDER PNAP APP-42
(GFA CONCESSION ITEM 17 UNDER APPENDIX A OF PNAP APP-151)</t>
  </si>
  <si>
    <t>Area of the Private Roof / Garden Involved 
(m²)</t>
  </si>
  <si>
    <t>5% of the Private Roof / Garden Area subject to Max. Cap at 20m²
(m²)</t>
  </si>
  <si>
    <t>TRELLIS (ON PRIVATE ROOF / GARDEN) GFA EXEMPTION CALCULATIONS UNDER PNAP APP-42
(GFA CONCESSION ITEM 17 UNDER APPENDIX A OF PNAP APP-151)</t>
  </si>
  <si>
    <t>Total GFA of Lift Shaft
(m²)</t>
  </si>
  <si>
    <t>Total GFA of the Building
(m²)</t>
  </si>
  <si>
    <t>% of Total GFA of Lift Shaft GFA over Total GFA of the Building</t>
  </si>
  <si>
    <t>Min. Acountable GFA of Lift Shaft (i.e. 2.5% of Total GFA of the Building Served by the Lift)
(m²)</t>
  </si>
  <si>
    <t>Max. GFA Exemption 
(i.e. 3.5% of Total GFA of the Building Served by the Lift)
(m²)</t>
  </si>
  <si>
    <t>GFA of Lift Shaft Exempted
(m²)</t>
  </si>
  <si>
    <t>LIFT SHAFT GFA CALCULATIONS (FOR DOMESTIC / COMPOSITE BUILDING / HOTEL) AND RELEVANT EXEMPTIONS UNDER PNAP APP-89
(GFA CONCESSION ITEM 18 UNDER APPENDIX A OF PNAP APP-151)</t>
  </si>
  <si>
    <t>Total GFA of Office Building
(m²)</t>
  </si>
  <si>
    <t>% of Total GFA of Lift Shaft GFA over Total GFA of the Office Building</t>
  </si>
  <si>
    <t>Min. Acountable GFA of Lift Shaft (i.e. 5% of Total GFA of the Office Building Served by the Lift)
(m²)</t>
  </si>
  <si>
    <t>Max. GFA Exemption
(i.e. 3% of Total GFA of the Office Building Served by the Lift)
(m²)</t>
  </si>
  <si>
    <t>LIFT SHAFT GFA CALCULATIONS (FOR OFFICE BUILDING WITH GFA LESS THAN 10,000M</t>
  </si>
  <si>
    <t>Min. Acountable GFA of Lift Shaft (i.e. 3.5% of Total GFA of the Office Building Served by the Lift)
(m²)</t>
  </si>
  <si>
    <t>Max. GFA Exemption 
(i.e. 2.5% of Total GFA of the Office Building Served by the Lift)
(m²)</t>
  </si>
  <si>
    <t>GFA of Lift Shaft Exempted (Max. GFA 300m² Exemptd for Office Building with GFA 10,000m² to 12,000m²) 
(m²)</t>
  </si>
  <si>
    <t>LIFT SHAFT GFA CALCULATIONS (FOR OFFICE BUILDING WITH GFA EQUAL TO OR MORE THAN 10,000M</t>
  </si>
  <si>
    <t>Shopping Arcade Location</t>
  </si>
  <si>
    <t>Total GFA of the shopping arcade
(m²)</t>
  </si>
  <si>
    <t>10% of the Total GFA of the shopping arcade
(m²)</t>
  </si>
  <si>
    <t>Total area of Voids
(m²)</t>
  </si>
  <si>
    <t>VOID AREA CALCULATION UNDER PNAP-APP2
(GFA CONCESSION ITEM 24 UNDER APPENDIX A OF PNAP APP-151)</t>
  </si>
  <si>
    <t>UFS of the Flat
 (m²)</t>
  </si>
  <si>
    <t>10% of the UFS of the Flat
 (m²)</t>
  </si>
  <si>
    <t>GFA Exempted / Void Area
(m²)</t>
  </si>
  <si>
    <t>and</t>
  </si>
  <si>
    <t>Total Domestic GFA of the development
(m²)</t>
  </si>
  <si>
    <t>0.5% of the Total Domestic GFA of the development
(m²)</t>
  </si>
  <si>
    <t>VOID (IN DUPLEX FLAT) GFA EXEMPTION CALCULATIONS UNDER PNAP APP-2
(GFA CONCESSION ITEM 26 UNDER APPENDIX A OF PNAP APP-151)</t>
  </si>
  <si>
    <t>UFS of the House                                                                                                                   (m²)</t>
  </si>
  <si>
    <t>5% of the UFS of the House
(m²)</t>
  </si>
  <si>
    <t>VOID (IN HOUSE) GFA EXEMPTION CALCULATIONS UNDER PNAP APP-2
(GFA CONCESSION ITEM 26 UNDER APPENDIX A OF PNAP APP-151)</t>
  </si>
  <si>
    <t>GFA Definition</t>
  </si>
  <si>
    <t>GFA Exemption Involved</t>
  </si>
  <si>
    <t>Bonus GFA / SC Involved</t>
  </si>
  <si>
    <t>(A) 
Area of Dedication / Surrender 
(m²)</t>
  </si>
  <si>
    <t>(B) 
Apportionment Factor</t>
  </si>
  <si>
    <t>(A) x (B) 
Exempted GFA for Public Passage with Dedication
(m²)</t>
  </si>
  <si>
    <t>(C) 
Bonus Factor</t>
  </si>
  <si>
    <t>(A) x (B) x (C) 
Bonus GFA of Dedication / Surrender 
(m²)</t>
  </si>
  <si>
    <t>Bonus PR</t>
  </si>
  <si>
    <t>Bonus SC</t>
  </si>
  <si>
    <t>DEDICATION FOR PUBLIC PASSAGE AND SURRENDER FOR STREET WIDENING GFA CONCESSION CALCULATIONS UNDER B(P)R 22 AND PNAP APP-108
(GFA CONCESSION ITEM 35 (PUBLIC PASSAGE) AND ITEM 37 (BONUS GFA) UNDER APPENDIX A OF PNAP APP-151)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</si>
</sst>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0_);[Red]\(0.000\)"/>
    <numFmt numFmtId="166" formatCode="_-* #,##0.000_-;\-* #,##0.00_-;_-* &quot;-&quot;??_-;_-@_-"/>
    <numFmt numFmtId="167" formatCode="0.000%"/>
    <numFmt numFmtId="168" formatCode="#,##0.000_);[Red]\(#,##0.000\)"/>
    <numFmt numFmtId="169" formatCode="0.0%"/>
  </numFmts>
  <fonts count="13">
    <font>
      <sz val="12"/>
      <color theme="1"/>
      <name val="Calibri"/>
      <family val="2"/>
      <scheme val="minor"/>
    </font>
    <font>
      <sz val="12"/>
      <color theme="1"/>
      <name val="Calibri"/>
      <family val="2"/>
      <scheme val="minor"/>
    </font>
    <font>
      <b/>
      <sz val="12"/>
      <color theme="1"/>
      <name val="Times New Roman"/>
      <family val="1"/>
    </font>
    <font>
      <sz val="12"/>
      <color theme="1"/>
      <name val="Times New Roman"/>
      <family val="1"/>
    </font>
    <font>
      <b/>
      <u/>
      <sz val="12"/>
      <color theme="1"/>
      <name val="Times New Roman"/>
      <family val="1"/>
    </font>
    <font>
      <sz val="12"/>
      <color theme="1"/>
      <name val="Calibri"/>
      <family val="1"/>
      <charset val="136"/>
      <scheme val="minor"/>
    </font>
    <font>
      <sz val="14"/>
      <color theme="1"/>
      <name val="Times New Roman"/>
      <family val="1"/>
    </font>
    <font>
      <sz val="14"/>
      <color theme="1"/>
      <name val="Wingdings 2"/>
      <family val="1"/>
      <charset val="2"/>
    </font>
    <font>
      <sz val="12"/>
      <name val="Times New Roman"/>
      <family val="1"/>
    </font>
    <font>
      <b/>
      <sz val="12"/>
      <name val="Times New Roman"/>
      <family val="1"/>
    </font>
    <font>
      <b/>
      <sz val="14"/>
      <color theme="1"/>
      <name val="Times New Roman"/>
      <family val="1"/>
    </font>
    <font>
      <sz val="12"/>
      <color rgb="FF000000"/>
      <name val="Times New Roman"/>
      <family val="1"/>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theme="0"/>
      </left>
      <right style="thin">
        <color theme="0"/>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bottom/>
      <diagonal/>
    </border>
    <border>
      <left style="thin">
        <color theme="0"/>
      </left>
      <right style="thin">
        <color theme="0"/>
      </right>
      <top/>
      <bottom/>
      <diagonal/>
    </border>
    <border>
      <left/>
      <right style="thin">
        <color indexed="64"/>
      </right>
      <top style="thin">
        <color indexed="64"/>
      </top>
      <bottom/>
      <diagonal/>
    </border>
    <border>
      <left style="thin">
        <color theme="0"/>
      </left>
      <right style="thin">
        <color theme="0"/>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5" fillId="0" borderId="0">
      <alignment vertical="center"/>
    </xf>
    <xf numFmtId="0" fontId="12" fillId="0" borderId="0"/>
  </cellStyleXfs>
  <cellXfs count="132">
    <xf numFmtId="0" fontId="0" fillId="0" borderId="0" xfId="0"/>
    <xf numFmtId="164" fontId="3" fillId="0" borderId="1" xfId="0" applyNumberFormat="1" applyFont="1" applyFill="1" applyBorder="1" applyAlignment="1">
      <alignment horizontal="center"/>
    </xf>
    <xf numFmtId="0" fontId="0" fillId="0" borderId="0" xfId="0" applyAlignment="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pplyProtection="1">
      <alignment horizontal="center"/>
      <protection locked="0"/>
    </xf>
    <xf numFmtId="164" fontId="3" fillId="0" borderId="1" xfId="0" applyNumberFormat="1" applyFont="1" applyFill="1" applyBorder="1" applyAlignment="1" applyProtection="1">
      <alignment horizontal="center"/>
      <protection locked="0"/>
    </xf>
    <xf numFmtId="0" fontId="3" fillId="0" borderId="1" xfId="0" applyFont="1" applyFill="1" applyBorder="1" applyAlignment="1">
      <alignment horizontal="center"/>
    </xf>
    <xf numFmtId="165" fontId="3" fillId="0" borderId="1" xfId="1" applyNumberFormat="1" applyFont="1" applyFill="1" applyBorder="1" applyAlignment="1">
      <alignment horizontal="center"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3" fillId="0" borderId="1" xfId="0" applyFont="1" applyFill="1" applyBorder="1" applyAlignment="1" applyProtection="1">
      <alignment horizontal="center" vertical="center"/>
      <protection locked="0"/>
    </xf>
    <xf numFmtId="164" fontId="3" fillId="0" borderId="1" xfId="0" applyNumberFormat="1" applyFont="1" applyFill="1" applyBorder="1" applyAlignment="1" applyProtection="1">
      <alignment horizontal="center" vertical="center"/>
      <protection locked="0"/>
    </xf>
    <xf numFmtId="0" fontId="3" fillId="0" borderId="1" xfId="0" applyFont="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8" xfId="0" applyFont="1" applyBorder="1" applyAlignment="1">
      <alignment vertical="center"/>
    </xf>
    <xf numFmtId="0" fontId="3" fillId="0" borderId="2" xfId="0" applyFont="1" applyFill="1" applyBorder="1" applyAlignment="1">
      <alignment vertical="center"/>
    </xf>
    <xf numFmtId="164" fontId="3" fillId="0" borderId="9" xfId="0" applyNumberFormat="1" applyFont="1" applyFill="1" applyBorder="1" applyAlignment="1">
      <alignment horizontal="center" vertical="center"/>
    </xf>
    <xf numFmtId="0" fontId="3" fillId="0" borderId="9" xfId="0" applyFont="1" applyFill="1" applyBorder="1" applyAlignment="1">
      <alignment vertical="center"/>
    </xf>
    <xf numFmtId="0" fontId="3" fillId="0" borderId="9" xfId="0" applyFont="1" applyFill="1" applyBorder="1" applyAlignment="1">
      <alignment horizontal="center" vertical="center"/>
    </xf>
    <xf numFmtId="0" fontId="3" fillId="0" borderId="3" xfId="0" applyFont="1" applyFill="1" applyBorder="1" applyAlignment="1">
      <alignment vertical="center"/>
    </xf>
    <xf numFmtId="164" fontId="3" fillId="0" borderId="9" xfId="0" applyNumberFormat="1" applyFont="1" applyFill="1" applyBorder="1" applyAlignment="1">
      <alignment vertical="center"/>
    </xf>
    <xf numFmtId="0" fontId="3" fillId="0" borderId="10" xfId="0" applyFont="1" applyBorder="1" applyAlignment="1">
      <alignment vertical="center"/>
    </xf>
    <xf numFmtId="0" fontId="3" fillId="0" borderId="5" xfId="0" applyFont="1" applyFill="1" applyBorder="1" applyAlignment="1">
      <alignment vertical="center" wrapText="1"/>
    </xf>
    <xf numFmtId="0" fontId="3" fillId="0" borderId="11" xfId="0" applyFont="1" applyFill="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vertical="center" wrapText="1"/>
    </xf>
    <xf numFmtId="0" fontId="3" fillId="0" borderId="11" xfId="0" applyFont="1" applyFill="1" applyBorder="1" applyAlignment="1">
      <alignment horizontal="center" vertical="center"/>
    </xf>
    <xf numFmtId="0" fontId="3" fillId="0" borderId="11" xfId="0" applyFont="1" applyFill="1" applyBorder="1" applyAlignment="1">
      <alignment vertical="center"/>
    </xf>
    <xf numFmtId="164" fontId="3" fillId="0" borderId="9" xfId="0" applyNumberFormat="1" applyFont="1" applyFill="1" applyBorder="1" applyAlignment="1">
      <alignment horizontal="right" vertical="center"/>
    </xf>
    <xf numFmtId="0" fontId="3" fillId="0" borderId="12" xfId="0" applyFont="1" applyFill="1" applyBorder="1" applyAlignment="1">
      <alignment vertical="center"/>
    </xf>
    <xf numFmtId="164" fontId="3" fillId="0" borderId="11" xfId="0" applyNumberFormat="1" applyFont="1" applyFill="1" applyBorder="1" applyAlignment="1">
      <alignment horizontal="center" vertical="center"/>
    </xf>
    <xf numFmtId="0" fontId="3" fillId="0" borderId="11" xfId="0" applyFont="1" applyFill="1" applyBorder="1" applyAlignment="1">
      <alignment horizontal="righ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9" xfId="0" applyFont="1" applyFill="1" applyBorder="1" applyAlignment="1">
      <alignment horizontal="right" vertical="center"/>
    </xf>
    <xf numFmtId="0" fontId="3" fillId="0" borderId="2" xfId="0" applyFont="1" applyFill="1" applyBorder="1" applyAlignment="1">
      <alignment horizontal="center" vertical="center"/>
    </xf>
    <xf numFmtId="1" fontId="3" fillId="0" borderId="9" xfId="0" applyNumberFormat="1" applyFont="1" applyFill="1" applyBorder="1" applyAlignment="1">
      <alignment horizontal="center" vertical="center"/>
    </xf>
    <xf numFmtId="0" fontId="3" fillId="0" borderId="13" xfId="0" applyFont="1" applyFill="1" applyBorder="1" applyAlignment="1">
      <alignment horizontal="center" vertical="center"/>
    </xf>
    <xf numFmtId="164" fontId="3" fillId="0" borderId="13" xfId="0" applyNumberFormat="1" applyFont="1" applyFill="1" applyBorder="1" applyAlignment="1">
      <alignment horizontal="center" vertical="center"/>
    </xf>
    <xf numFmtId="0" fontId="3" fillId="0" borderId="13" xfId="0" applyFont="1" applyFill="1" applyBorder="1" applyAlignment="1">
      <alignment horizontal="right" vertical="center"/>
    </xf>
    <xf numFmtId="1" fontId="3" fillId="0" borderId="13" xfId="0" applyNumberFormat="1" applyFont="1" applyFill="1" applyBorder="1" applyAlignment="1">
      <alignment horizontal="center" vertical="center"/>
    </xf>
    <xf numFmtId="0" fontId="3" fillId="0" borderId="1" xfId="0" applyFont="1" applyFill="1" applyBorder="1" applyAlignment="1">
      <alignment vertical="center"/>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3" fillId="0" borderId="3" xfId="0" applyFont="1" applyFill="1" applyBorder="1" applyAlignment="1">
      <alignment horizontal="left" vertical="center"/>
    </xf>
    <xf numFmtId="0" fontId="6" fillId="0" borderId="1" xfId="2" applyFont="1" applyBorder="1">
      <alignment vertical="center"/>
    </xf>
    <xf numFmtId="166" fontId="6" fillId="0" borderId="2" xfId="2" applyNumberFormat="1" applyFont="1" applyBorder="1" applyAlignment="1">
      <alignment horizontal="center" vertical="center"/>
    </xf>
    <xf numFmtId="166" fontId="6" fillId="0" borderId="3" xfId="2" applyNumberFormat="1" applyFont="1" applyBorder="1" applyAlignment="1">
      <alignment horizontal="center" vertical="center"/>
    </xf>
    <xf numFmtId="0" fontId="3" fillId="0" borderId="1" xfId="2" applyFont="1" applyBorder="1" applyAlignment="1">
      <alignment horizontal="center" vertical="center" wrapText="1"/>
    </xf>
    <xf numFmtId="0" fontId="3" fillId="0" borderId="1" xfId="2" applyFont="1" applyBorder="1" applyAlignment="1">
      <alignment vertical="center" wrapText="1"/>
    </xf>
    <xf numFmtId="166" fontId="3" fillId="0" borderId="1" xfId="2" applyNumberFormat="1" applyFont="1" applyBorder="1" applyAlignment="1">
      <alignment horizontal="center" vertical="center" wrapText="1"/>
    </xf>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166" fontId="6" fillId="2" borderId="1" xfId="2" applyNumberFormat="1" applyFont="1" applyFill="1" applyBorder="1" applyAlignment="1">
      <alignment horizontal="right" vertical="center"/>
    </xf>
    <xf numFmtId="166" fontId="6" fillId="3" borderId="1" xfId="2" applyNumberFormat="1" applyFont="1" applyFill="1" applyBorder="1" applyAlignment="1">
      <alignment horizontal="right" vertical="center"/>
    </xf>
    <xf numFmtId="166" fontId="6" fillId="0" borderId="1" xfId="2" applyNumberFormat="1" applyFont="1" applyBorder="1" applyAlignment="1">
      <alignment horizontal="right" vertical="center"/>
    </xf>
    <xf numFmtId="166" fontId="6" fillId="0" borderId="1" xfId="2" applyNumberFormat="1" applyFont="1" applyBorder="1">
      <alignment vertical="center"/>
    </xf>
    <xf numFmtId="0" fontId="7" fillId="0" borderId="1" xfId="2" applyFont="1" applyBorder="1" applyAlignment="1">
      <alignment horizontal="center" vertical="center" wrapText="1"/>
    </xf>
    <xf numFmtId="0" fontId="3" fillId="0" borderId="1" xfId="2" applyFont="1" applyFill="1" applyBorder="1" applyAlignment="1">
      <alignment vertical="center" wrapText="1"/>
    </xf>
    <xf numFmtId="0" fontId="6" fillId="0" borderId="1" xfId="2" applyFont="1" applyFill="1" applyBorder="1" applyAlignment="1">
      <alignment vertical="center" wrapText="1"/>
    </xf>
    <xf numFmtId="0" fontId="6" fillId="0" borderId="1" xfId="2" applyFont="1" applyBorder="1" applyAlignment="1">
      <alignment vertical="center" wrapText="1"/>
    </xf>
    <xf numFmtId="0" fontId="6" fillId="0" borderId="1" xfId="2" applyFont="1" applyBorder="1" applyAlignment="1">
      <alignment horizontal="right" vertical="center" wrapText="1"/>
    </xf>
    <xf numFmtId="0" fontId="6" fillId="0" borderId="1" xfId="2" applyFont="1" applyFill="1" applyBorder="1" applyAlignment="1">
      <alignment horizontal="right" vertical="center" wrapText="1"/>
    </xf>
    <xf numFmtId="164" fontId="6"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xf>
    <xf numFmtId="0" fontId="6" fillId="3" borderId="1" xfId="2" applyFont="1" applyFill="1" applyBorder="1" applyAlignment="1">
      <alignment vertical="center" wrapText="1"/>
    </xf>
    <xf numFmtId="0" fontId="3" fillId="0" borderId="0" xfId="2" applyFont="1">
      <alignment vertical="center"/>
    </xf>
    <xf numFmtId="0" fontId="3" fillId="0" borderId="0" xfId="2" applyFont="1" applyFill="1" applyAlignment="1">
      <alignment vertical="center" wrapText="1"/>
    </xf>
    <xf numFmtId="0" fontId="3" fillId="0" borderId="0" xfId="2" applyFont="1" applyAlignment="1">
      <alignment vertical="center" wrapText="1"/>
    </xf>
    <xf numFmtId="0" fontId="3" fillId="0" borderId="0" xfId="2" applyFont="1" applyAlignment="1">
      <alignment horizontal="center" vertical="center" wrapText="1"/>
    </xf>
    <xf numFmtId="0" fontId="6" fillId="0" borderId="1" xfId="2" applyFont="1" applyFill="1" applyBorder="1" applyAlignment="1">
      <alignment horizontal="right" vertical="center"/>
    </xf>
    <xf numFmtId="167" fontId="6" fillId="0" borderId="1" xfId="1" applyNumberFormat="1" applyFont="1" applyBorder="1" applyAlignment="1">
      <alignment horizontal="center" vertical="center" wrapText="1"/>
    </xf>
    <xf numFmtId="0" fontId="6" fillId="0" borderId="2"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left" vertical="center"/>
    </xf>
    <xf numFmtId="0" fontId="6" fillId="0" borderId="4" xfId="2" applyFont="1" applyFill="1" applyBorder="1" applyAlignment="1">
      <alignment horizontal="left" vertical="center"/>
    </xf>
    <xf numFmtId="0" fontId="6" fillId="0" borderId="3" xfId="2" applyFont="1" applyFill="1" applyBorder="1" applyAlignment="1">
      <alignment horizontal="left" vertical="center"/>
    </xf>
    <xf numFmtId="0" fontId="4" fillId="0" borderId="1" xfId="0" applyFont="1" applyFill="1" applyBorder="1" applyAlignment="1">
      <alignment horizontal="center" vertical="center"/>
    </xf>
    <xf numFmtId="0" fontId="3" fillId="0" borderId="0" xfId="0" applyFont="1" applyFill="1" applyAlignment="1">
      <alignment vertical="center"/>
    </xf>
    <xf numFmtId="0" fontId="8" fillId="0" borderId="8" xfId="0" applyFont="1" applyFill="1" applyBorder="1" applyAlignment="1">
      <alignment horizontal="center" vertical="center" wrapText="1"/>
    </xf>
    <xf numFmtId="49" fontId="3" fillId="0" borderId="0" xfId="0" applyNumberFormat="1" applyFont="1" applyFill="1" applyAlignment="1">
      <alignment horizontal="center" vertical="center" wrapText="1"/>
    </xf>
    <xf numFmtId="164" fontId="3" fillId="0" borderId="0" xfId="0" applyNumberFormat="1" applyFont="1" applyFill="1" applyAlignment="1">
      <alignment horizontal="center" vertical="center"/>
    </xf>
    <xf numFmtId="1" fontId="3" fillId="0" borderId="0" xfId="0" applyNumberFormat="1" applyFont="1" applyFill="1" applyAlignment="1">
      <alignment horizontal="center" vertical="center"/>
    </xf>
    <xf numFmtId="1" fontId="3" fillId="0" borderId="0" xfId="0" applyNumberFormat="1" applyFont="1" applyFill="1" applyAlignment="1">
      <alignment horizontal="center" vertical="center" wrapText="1"/>
    </xf>
    <xf numFmtId="164" fontId="3" fillId="0" borderId="1" xfId="0" applyNumberFormat="1" applyFont="1" applyBorder="1" applyAlignment="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1" fontId="3" fillId="0" borderId="15" xfId="0" applyNumberFormat="1" applyFont="1" applyFill="1" applyBorder="1" applyAlignment="1">
      <alignment horizontal="center" vertical="center"/>
    </xf>
    <xf numFmtId="0" fontId="0" fillId="0" borderId="0" xfId="0" applyFill="1" applyAlignment="1">
      <alignment vertical="center"/>
    </xf>
    <xf numFmtId="1" fontId="3" fillId="0" borderId="0" xfId="0" applyNumberFormat="1" applyFont="1" applyFill="1" applyAlignment="1">
      <alignment horizontal="right" vertical="center"/>
    </xf>
    <xf numFmtId="0" fontId="8"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8" fillId="0" borderId="0" xfId="0" applyFont="1" applyFill="1" applyAlignment="1">
      <alignment horizontal="center" vertical="center"/>
    </xf>
    <xf numFmtId="167" fontId="8" fillId="0" borderId="0" xfId="0" applyNumberFormat="1" applyFont="1" applyFill="1" applyAlignment="1">
      <alignment horizontal="center" vertical="center"/>
    </xf>
    <xf numFmtId="164" fontId="8" fillId="0" borderId="0" xfId="0" applyNumberFormat="1" applyFont="1" applyFill="1" applyAlignment="1">
      <alignment horizontal="center" vertical="center"/>
    </xf>
    <xf numFmtId="0" fontId="3" fillId="0" borderId="3" xfId="0" applyFont="1" applyFill="1" applyBorder="1" applyAlignment="1" applyProtection="1">
      <alignment horizontal="center" vertical="center"/>
      <protection locked="0"/>
    </xf>
    <xf numFmtId="0" fontId="3" fillId="0" borderId="1" xfId="0" applyFont="1" applyFill="1" applyBorder="1" applyAlignment="1" applyProtection="1">
      <alignment vertical="center"/>
      <protection locked="0"/>
    </xf>
    <xf numFmtId="168" fontId="3" fillId="0" borderId="1" xfId="0" applyNumberFormat="1" applyFont="1" applyFill="1" applyBorder="1" applyAlignment="1" applyProtection="1">
      <alignment horizontal="right" vertical="center" indent="1"/>
      <protection locked="0"/>
    </xf>
    <xf numFmtId="168" fontId="3" fillId="0" borderId="1" xfId="0" applyNumberFormat="1" applyFont="1" applyFill="1" applyBorder="1" applyAlignment="1">
      <alignment horizontal="right" vertical="center" indent="1"/>
    </xf>
    <xf numFmtId="168" fontId="3" fillId="0" borderId="2" xfId="0" applyNumberFormat="1" applyFont="1" applyFill="1" applyBorder="1" applyAlignment="1">
      <alignment horizontal="right" vertical="center" indent="1"/>
    </xf>
    <xf numFmtId="0" fontId="3" fillId="0" borderId="1" xfId="0" applyFont="1" applyFill="1" applyBorder="1" applyAlignment="1">
      <alignment horizontal="center" vertical="center"/>
    </xf>
    <xf numFmtId="164" fontId="3" fillId="0" borderId="1" xfId="0" applyNumberFormat="1" applyFont="1" applyFill="1" applyBorder="1" applyAlignment="1">
      <alignment horizontal="center" vertical="center"/>
    </xf>
    <xf numFmtId="168" fontId="3" fillId="0" borderId="1" xfId="0" applyNumberFormat="1" applyFont="1" applyFill="1" applyBorder="1" applyAlignment="1" applyProtection="1">
      <alignment horizontal="center" vertical="center"/>
      <protection locked="0"/>
    </xf>
    <xf numFmtId="168" fontId="3" fillId="0" borderId="1"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pplyAlignment="1" applyProtection="1">
      <alignment horizontal="center" vertical="center"/>
      <protection locked="0"/>
    </xf>
    <xf numFmtId="164" fontId="10"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10" fillId="0" borderId="1" xfId="0" applyNumberFormat="1" applyFont="1" applyBorder="1" applyAlignment="1">
      <alignment horizontal="right" vertical="center"/>
    </xf>
    <xf numFmtId="164" fontId="3" fillId="3"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0" fontId="11" fillId="0" borderId="1" xfId="0" applyFont="1" applyFill="1" applyBorder="1" applyAlignment="1">
      <alignment vertical="center" wrapText="1"/>
    </xf>
    <xf numFmtId="0" fontId="3" fillId="0" borderId="1" xfId="0" applyFont="1" applyFill="1" applyBorder="1" applyAlignment="1">
      <alignment horizontal="right" vertical="center"/>
    </xf>
    <xf numFmtId="165" fontId="3"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1" xfId="3" applyFont="1" applyFill="1" applyBorder="1" applyAlignment="1">
      <alignment horizontal="center" vertical="center" wrapText="1"/>
    </xf>
    <xf numFmtId="168" fontId="8" fillId="0" borderId="1" xfId="3"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169" fontId="3" fillId="0" borderId="1" xfId="1" applyNumberFormat="1" applyFont="1" applyFill="1" applyBorder="1" applyAlignment="1">
      <alignment horizontal="center" vertical="center"/>
    </xf>
    <xf numFmtId="167" fontId="3" fillId="0" borderId="0" xfId="1" applyNumberFormat="1" applyFont="1" applyFill="1" applyAlignment="1">
      <alignment horizontal="center" vertical="center"/>
    </xf>
    <xf numFmtId="164" fontId="3" fillId="0" borderId="8" xfId="0" applyNumberFormat="1" applyFont="1" applyFill="1" applyBorder="1" applyAlignment="1">
      <alignment horizontal="center" vertical="center"/>
    </xf>
    <xf numFmtId="0" fontId="3" fillId="0" borderId="8" xfId="0" applyFont="1" applyFill="1" applyBorder="1" applyAlignment="1">
      <alignment horizontal="center" vertical="center"/>
    </xf>
  </cellXfs>
  <cellStyles count="4">
    <cellStyle name="一般" xfId="0" builtinId="0"/>
    <cellStyle name="一般 2" xfId="3" xr:uid="{3B740B42-E63D-4642-957B-AF1CBB90878E}"/>
    <cellStyle name="一般 2 2" xfId="2" xr:uid="{D1FD3A06-227E-4328-89E2-47CD7B406067}"/>
    <cellStyle name="百分比" xfId="1" builtinId="5"/>
  </cellStyles>
  <dxfs count="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color rgb="FFFF0000"/>
      </font>
      <fill>
        <patternFill>
          <bgColor rgb="FFFCE4D6"/>
        </patternFill>
      </fill>
    </dxf>
    <dxf>
      <font>
        <b val="0"/>
        <i/>
        <color rgb="FFFF0000"/>
      </font>
      <fill>
        <patternFill>
          <bgColor rgb="FFFCE4D6"/>
        </patternFill>
      </fill>
    </dxf>
    <dxf>
      <font>
        <b val="0"/>
        <i/>
        <color rgb="FFFF0000"/>
      </font>
      <fill>
        <patternFill>
          <bgColor rgb="FFFCE4D6"/>
        </patternFill>
      </fill>
    </dxf>
    <dxf>
      <font>
        <b val="0"/>
        <i/>
        <color rgb="FFFF0000"/>
      </font>
      <fill>
        <patternFill>
          <bgColor rgb="FFFCE4D6"/>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bgColor rgb="FFFF0000"/>
        </patternFill>
      </fill>
    </dxf>
    <dxf>
      <fill>
        <patternFill patternType="solid">
          <bgColor rgb="FFFF0000"/>
        </patternFill>
      </fill>
    </dxf>
    <dxf>
      <fill>
        <patternFill patternType="solid">
          <bgColor rgb="FFFF0000"/>
        </patternFill>
      </fill>
    </dxf>
    <dxf>
      <fill>
        <patternFill>
          <bgColor rgb="FFFF0000"/>
        </patternFill>
      </fill>
    </dxf>
    <dxf>
      <fill>
        <patternFill patternType="solid">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619A7-D295-479F-A35B-CABF945246CE}">
  <dimension ref="C7:N22"/>
  <sheetViews>
    <sheetView tabSelected="1" workbookViewId="0">
      <selection activeCell="D11" sqref="D11"/>
    </sheetView>
  </sheetViews>
  <sheetFormatPr defaultRowHeight="15.75"/>
  <cols>
    <col min="3" max="3" width="14.875" customWidth="1"/>
    <col min="4" max="4" width="25.375" customWidth="1"/>
    <col min="5" max="5" width="34.375" customWidth="1"/>
    <col min="6" max="8" width="25.375" customWidth="1"/>
    <col min="9" max="9" width="19.125" customWidth="1"/>
    <col min="11" max="11" width="16.25" customWidth="1"/>
    <col min="12" max="12" width="24" customWidth="1"/>
    <col min="13" max="13" width="19.875" customWidth="1"/>
    <col min="14" max="14" width="21.5" customWidth="1"/>
  </cols>
  <sheetData>
    <row r="7" spans="3:14">
      <c r="K7" s="2" t="s">
        <v>21</v>
      </c>
    </row>
    <row r="8" spans="3:14">
      <c r="C8" s="2" t="s">
        <v>8</v>
      </c>
      <c r="K8" s="9" t="s">
        <v>14</v>
      </c>
      <c r="L8" s="10"/>
      <c r="M8" s="9" t="s">
        <v>15</v>
      </c>
      <c r="N8" s="10"/>
    </row>
    <row r="9" spans="3:14" ht="63">
      <c r="C9" s="3" t="s">
        <v>0</v>
      </c>
      <c r="D9" s="4" t="s">
        <v>1</v>
      </c>
      <c r="E9" s="4" t="s">
        <v>2</v>
      </c>
      <c r="F9" s="4" t="s">
        <v>3</v>
      </c>
      <c r="G9" s="4" t="s">
        <v>4</v>
      </c>
      <c r="H9" s="4" t="s">
        <v>5</v>
      </c>
      <c r="I9" s="4" t="s">
        <v>6</v>
      </c>
      <c r="K9" s="4" t="s">
        <v>0</v>
      </c>
      <c r="L9" s="4" t="s">
        <v>16</v>
      </c>
      <c r="M9" s="4" t="s">
        <v>0</v>
      </c>
      <c r="N9" s="4" t="s">
        <v>16</v>
      </c>
    </row>
    <row r="10" spans="3:14">
      <c r="C10" s="5" t="s">
        <v>7</v>
      </c>
      <c r="D10" s="6">
        <v>201.15</v>
      </c>
      <c r="E10" s="1">
        <v>5</v>
      </c>
      <c r="F10" s="6">
        <v>0</v>
      </c>
      <c r="G10" s="5">
        <v>15.522</v>
      </c>
      <c r="H10" s="7">
        <v>190.62800000000001</v>
      </c>
      <c r="I10" s="8">
        <v>24.015823422697039</v>
      </c>
      <c r="K10" s="11" t="s">
        <v>17</v>
      </c>
      <c r="L10" s="12">
        <v>0.75</v>
      </c>
      <c r="M10" s="11"/>
      <c r="N10" s="11"/>
    </row>
    <row r="11" spans="3:14">
      <c r="K11" s="11" t="s">
        <v>18</v>
      </c>
      <c r="L11" s="12">
        <v>0.75</v>
      </c>
      <c r="M11" s="11"/>
      <c r="N11" s="11"/>
    </row>
    <row r="12" spans="3:14">
      <c r="C12" s="2" t="s">
        <v>9</v>
      </c>
      <c r="K12" s="11" t="s">
        <v>19</v>
      </c>
      <c r="L12" s="12">
        <v>1.75</v>
      </c>
      <c r="M12" s="11"/>
      <c r="N12" s="11"/>
    </row>
    <row r="13" spans="3:14" ht="63">
      <c r="C13" s="3" t="s">
        <v>0</v>
      </c>
      <c r="D13" s="4" t="s">
        <v>1</v>
      </c>
      <c r="E13" s="4" t="s">
        <v>2</v>
      </c>
      <c r="F13" s="4" t="s">
        <v>3</v>
      </c>
      <c r="G13" s="4" t="s">
        <v>4</v>
      </c>
      <c r="H13" s="4" t="s">
        <v>5</v>
      </c>
      <c r="I13" s="4" t="s">
        <v>6</v>
      </c>
      <c r="K13" s="11" t="s">
        <v>20</v>
      </c>
      <c r="L13" s="12">
        <v>1.75</v>
      </c>
      <c r="M13" s="11"/>
      <c r="N13" s="11"/>
    </row>
    <row r="14" spans="3:14">
      <c r="C14" s="5"/>
      <c r="D14" s="6">
        <v>0</v>
      </c>
      <c r="E14" s="1">
        <v>0</v>
      </c>
      <c r="F14" s="6">
        <v>0</v>
      </c>
      <c r="G14" s="6">
        <v>0</v>
      </c>
      <c r="H14" s="1">
        <v>0</v>
      </c>
      <c r="I14" s="8">
        <v>0</v>
      </c>
    </row>
    <row r="16" spans="3:14">
      <c r="C16" s="2" t="s">
        <v>12</v>
      </c>
    </row>
    <row r="17" spans="3:7" ht="47.25">
      <c r="C17" s="3" t="s">
        <v>0</v>
      </c>
      <c r="D17" s="4" t="s">
        <v>1</v>
      </c>
      <c r="E17" s="4" t="s">
        <v>10</v>
      </c>
      <c r="F17" s="4" t="s">
        <v>11</v>
      </c>
      <c r="G17" s="4" t="s">
        <v>6</v>
      </c>
    </row>
    <row r="18" spans="3:7">
      <c r="C18" s="5"/>
      <c r="D18" s="6">
        <v>0</v>
      </c>
      <c r="E18" s="6">
        <v>0</v>
      </c>
      <c r="F18" s="1">
        <v>0</v>
      </c>
      <c r="G18" s="8">
        <v>0</v>
      </c>
    </row>
    <row r="20" spans="3:7">
      <c r="C20" s="2" t="s">
        <v>13</v>
      </c>
    </row>
    <row r="21" spans="3:7" ht="47.25">
      <c r="C21" s="3" t="s">
        <v>0</v>
      </c>
      <c r="D21" s="4" t="s">
        <v>1</v>
      </c>
      <c r="E21" s="4" t="s">
        <v>10</v>
      </c>
      <c r="F21" s="4" t="s">
        <v>11</v>
      </c>
      <c r="G21" s="4" t="s">
        <v>6</v>
      </c>
    </row>
    <row r="22" spans="3:7">
      <c r="C22" s="5"/>
      <c r="D22" s="5">
        <v>384.64299999999997</v>
      </c>
      <c r="E22" s="6">
        <v>0</v>
      </c>
      <c r="F22" s="7">
        <v>384.64299999999997</v>
      </c>
      <c r="G22" s="8">
        <v>48.458350131021973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47698-115B-4028-BB50-033C8DAAE243}">
  <dimension ref="B3:G5"/>
  <sheetViews>
    <sheetView workbookViewId="0">
      <selection activeCell="B4" sqref="B4:G5"/>
    </sheetView>
  </sheetViews>
  <sheetFormatPr defaultRowHeight="15.75"/>
  <cols>
    <col min="2" max="3" width="14.375" customWidth="1"/>
    <col min="4" max="4" width="4.5" customWidth="1"/>
    <col min="5" max="5" width="17" customWidth="1"/>
    <col min="6" max="6" width="19.5" customWidth="1"/>
    <col min="7" max="7" width="25.75" customWidth="1"/>
  </cols>
  <sheetData>
    <row r="3" spans="2:7">
      <c r="B3" s="2" t="s">
        <v>231</v>
      </c>
    </row>
    <row r="4" spans="2:7" ht="110.25">
      <c r="B4" s="90" t="s">
        <v>176</v>
      </c>
      <c r="C4" s="90" t="s">
        <v>226</v>
      </c>
      <c r="D4" s="90"/>
      <c r="E4" s="90" t="s">
        <v>227</v>
      </c>
      <c r="F4" s="90" t="s">
        <v>228</v>
      </c>
      <c r="G4" s="90" t="s">
        <v>229</v>
      </c>
    </row>
    <row r="5" spans="2:7">
      <c r="B5" s="111" t="s">
        <v>183</v>
      </c>
      <c r="C5" s="112">
        <v>95.05</v>
      </c>
      <c r="D5" s="111" t="s">
        <v>230</v>
      </c>
      <c r="E5" s="86">
        <v>100.4</v>
      </c>
      <c r="F5" s="112">
        <v>98</v>
      </c>
      <c r="G5" s="86">
        <v>2.4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26985-A7CD-46F0-991D-974723ACDF8F}">
  <dimension ref="A5:H164"/>
  <sheetViews>
    <sheetView topLeftCell="A137" workbookViewId="0">
      <selection activeCell="A162" sqref="A162:D164"/>
    </sheetView>
  </sheetViews>
  <sheetFormatPr defaultRowHeight="15.75"/>
  <cols>
    <col min="1" max="1" width="30.625" customWidth="1"/>
    <col min="2" max="8" width="20.625" customWidth="1"/>
  </cols>
  <sheetData>
    <row r="5" spans="1:4">
      <c r="A5" s="2" t="s">
        <v>240</v>
      </c>
    </row>
    <row r="6" spans="1:4" ht="56.25">
      <c r="A6" s="113" t="s">
        <v>232</v>
      </c>
      <c r="B6" s="113" t="s">
        <v>0</v>
      </c>
      <c r="C6" s="113" t="s">
        <v>233</v>
      </c>
      <c r="D6" s="113" t="s">
        <v>234</v>
      </c>
    </row>
    <row r="7" spans="1:4" ht="31.5">
      <c r="A7" s="114" t="s">
        <v>235</v>
      </c>
      <c r="B7" s="114" t="s">
        <v>236</v>
      </c>
      <c r="C7" s="114">
        <v>133.42599999999999</v>
      </c>
      <c r="D7" s="114">
        <v>133.42599999999999</v>
      </c>
    </row>
    <row r="8" spans="1:4">
      <c r="A8" s="114" t="s">
        <v>185</v>
      </c>
      <c r="B8" s="114" t="s">
        <v>186</v>
      </c>
      <c r="C8" s="114">
        <v>224.53700000000001</v>
      </c>
      <c r="D8" s="114">
        <v>224.53700000000001</v>
      </c>
    </row>
    <row r="9" spans="1:4" ht="31.5">
      <c r="A9" s="114" t="s">
        <v>237</v>
      </c>
      <c r="B9" s="114" t="s">
        <v>238</v>
      </c>
      <c r="C9" s="114">
        <v>26.681000000000001</v>
      </c>
      <c r="D9" s="114">
        <v>26.681000000000001</v>
      </c>
    </row>
    <row r="10" spans="1:4" ht="18.75">
      <c r="A10" s="115" t="s">
        <v>239</v>
      </c>
      <c r="B10" s="115"/>
      <c r="C10" s="113">
        <v>384.64399999999995</v>
      </c>
      <c r="D10" s="113">
        <v>384.64399999999995</v>
      </c>
    </row>
    <row r="13" spans="1:4">
      <c r="A13" s="2" t="s">
        <v>246</v>
      </c>
    </row>
    <row r="14" spans="1:4" ht="37.5">
      <c r="A14" s="113" t="s">
        <v>232</v>
      </c>
      <c r="B14" s="113" t="s">
        <v>0</v>
      </c>
      <c r="C14" s="113" t="s">
        <v>233</v>
      </c>
      <c r="D14" s="113" t="s">
        <v>241</v>
      </c>
    </row>
    <row r="15" spans="1:4">
      <c r="A15" s="114" t="s">
        <v>242</v>
      </c>
      <c r="B15" s="114" t="s">
        <v>243</v>
      </c>
      <c r="C15" s="114">
        <v>9.35</v>
      </c>
      <c r="D15" s="114">
        <v>9.35</v>
      </c>
    </row>
    <row r="16" spans="1:4">
      <c r="A16" s="114" t="s">
        <v>244</v>
      </c>
      <c r="B16" s="114" t="s">
        <v>245</v>
      </c>
      <c r="C16" s="114">
        <v>89.613</v>
      </c>
      <c r="D16" s="114">
        <v>89.613</v>
      </c>
    </row>
    <row r="17" spans="1:5" ht="18.75">
      <c r="A17" s="115" t="s">
        <v>239</v>
      </c>
      <c r="B17" s="115"/>
      <c r="C17" s="113">
        <v>98.962999999999994</v>
      </c>
      <c r="D17" s="113">
        <v>98.962999999999994</v>
      </c>
    </row>
    <row r="20" spans="1:5">
      <c r="A20" s="2" t="s">
        <v>263</v>
      </c>
    </row>
    <row r="21" spans="1:5" ht="56.25">
      <c r="A21" s="113" t="s">
        <v>232</v>
      </c>
      <c r="B21" s="113" t="s">
        <v>0</v>
      </c>
      <c r="C21" s="113" t="s">
        <v>233</v>
      </c>
      <c r="D21" s="113" t="s">
        <v>241</v>
      </c>
      <c r="E21" s="113" t="s">
        <v>234</v>
      </c>
    </row>
    <row r="22" spans="1:5">
      <c r="A22" s="114" t="s">
        <v>247</v>
      </c>
      <c r="B22" s="114" t="s">
        <v>248</v>
      </c>
      <c r="C22" s="114">
        <v>1.2190000000000001</v>
      </c>
      <c r="D22" s="116"/>
      <c r="E22" s="114">
        <v>1.2190000000000001</v>
      </c>
    </row>
    <row r="23" spans="1:5">
      <c r="A23" s="114" t="s">
        <v>249</v>
      </c>
      <c r="B23" s="114" t="s">
        <v>250</v>
      </c>
      <c r="C23" s="114">
        <v>36.234000000000002</v>
      </c>
      <c r="D23" s="114">
        <v>36.234000000000002</v>
      </c>
      <c r="E23" s="116"/>
    </row>
    <row r="24" spans="1:5">
      <c r="A24" s="114" t="s">
        <v>251</v>
      </c>
      <c r="B24" s="114" t="s">
        <v>252</v>
      </c>
      <c r="C24" s="114">
        <v>1.2789999999999999</v>
      </c>
      <c r="D24" s="116"/>
      <c r="E24" s="114">
        <v>1.2789999999999999</v>
      </c>
    </row>
    <row r="25" spans="1:5">
      <c r="A25" s="114" t="s">
        <v>253</v>
      </c>
      <c r="B25" s="114" t="s">
        <v>254</v>
      </c>
      <c r="C25" s="114">
        <v>1.357</v>
      </c>
      <c r="D25" s="116"/>
      <c r="E25" s="114">
        <v>1.357</v>
      </c>
    </row>
    <row r="26" spans="1:5">
      <c r="A26" s="114" t="s">
        <v>255</v>
      </c>
      <c r="B26" s="114" t="s">
        <v>236</v>
      </c>
      <c r="C26" s="114">
        <v>45.664999999999999</v>
      </c>
      <c r="D26" s="116"/>
      <c r="E26" s="114">
        <v>45.664999999999999</v>
      </c>
    </row>
    <row r="27" spans="1:5">
      <c r="A27" s="114" t="s">
        <v>256</v>
      </c>
      <c r="B27" s="114" t="s">
        <v>257</v>
      </c>
      <c r="C27" s="114">
        <v>4.1920000000000002</v>
      </c>
      <c r="D27" s="116"/>
      <c r="E27" s="114">
        <v>4.1920000000000002</v>
      </c>
    </row>
    <row r="28" spans="1:5">
      <c r="A28" s="114" t="s">
        <v>258</v>
      </c>
      <c r="B28" s="114" t="s">
        <v>238</v>
      </c>
      <c r="C28" s="114">
        <v>22.591000000000001</v>
      </c>
      <c r="D28" s="116"/>
      <c r="E28" s="114">
        <v>22.591000000000001</v>
      </c>
    </row>
    <row r="29" spans="1:5">
      <c r="A29" s="114" t="s">
        <v>190</v>
      </c>
      <c r="B29" s="114" t="s">
        <v>191</v>
      </c>
      <c r="C29" s="114">
        <v>6.0609999999999999</v>
      </c>
      <c r="D29" s="116"/>
      <c r="E29" s="114">
        <v>6.0609999999999999</v>
      </c>
    </row>
    <row r="30" spans="1:5">
      <c r="A30" s="114" t="s">
        <v>189</v>
      </c>
      <c r="B30" s="114" t="s">
        <v>186</v>
      </c>
      <c r="C30" s="114">
        <v>154.80099999999999</v>
      </c>
      <c r="D30" s="116"/>
      <c r="E30" s="114">
        <v>154.80099999999999</v>
      </c>
    </row>
    <row r="31" spans="1:5">
      <c r="A31" s="114" t="s">
        <v>259</v>
      </c>
      <c r="B31" s="114" t="s">
        <v>260</v>
      </c>
      <c r="C31" s="114">
        <v>1.429</v>
      </c>
      <c r="D31" s="116"/>
      <c r="E31" s="114">
        <v>1.429</v>
      </c>
    </row>
    <row r="32" spans="1:5">
      <c r="A32" s="114" t="s">
        <v>261</v>
      </c>
      <c r="B32" s="114" t="s">
        <v>262</v>
      </c>
      <c r="C32" s="114">
        <v>10.132999999999999</v>
      </c>
      <c r="D32" s="116"/>
      <c r="E32" s="114">
        <v>10.132999999999999</v>
      </c>
    </row>
    <row r="33" spans="1:5" ht="18.75">
      <c r="A33" s="115" t="s">
        <v>239</v>
      </c>
      <c r="B33" s="115"/>
      <c r="C33" s="113">
        <v>284.96099999999996</v>
      </c>
      <c r="D33" s="113">
        <v>36.234000000000002</v>
      </c>
      <c r="E33" s="113">
        <v>248.727</v>
      </c>
    </row>
    <row r="36" spans="1:5">
      <c r="A36" s="2" t="s">
        <v>268</v>
      </c>
    </row>
    <row r="37" spans="1:5" ht="56.25">
      <c r="A37" s="113" t="s">
        <v>232</v>
      </c>
      <c r="B37" s="113" t="s">
        <v>0</v>
      </c>
      <c r="C37" s="113" t="s">
        <v>233</v>
      </c>
      <c r="D37" s="113" t="s">
        <v>241</v>
      </c>
      <c r="E37" s="113" t="s">
        <v>234</v>
      </c>
    </row>
    <row r="38" spans="1:5">
      <c r="A38" s="114" t="s">
        <v>242</v>
      </c>
      <c r="B38" s="114" t="s">
        <v>243</v>
      </c>
      <c r="C38" s="114">
        <v>9.35</v>
      </c>
      <c r="D38" s="114">
        <v>9.35</v>
      </c>
      <c r="E38" s="116"/>
    </row>
    <row r="39" spans="1:5">
      <c r="A39" s="114" t="s">
        <v>251</v>
      </c>
      <c r="B39" s="114" t="s">
        <v>248</v>
      </c>
      <c r="C39" s="114">
        <v>0.9</v>
      </c>
      <c r="D39" s="116"/>
      <c r="E39" s="114">
        <v>0.9</v>
      </c>
    </row>
    <row r="40" spans="1:5">
      <c r="A40" s="114" t="s">
        <v>264</v>
      </c>
      <c r="B40" s="114" t="s">
        <v>250</v>
      </c>
      <c r="C40" s="114">
        <v>0.56299999999999994</v>
      </c>
      <c r="D40" s="114">
        <v>0.56299999999999994</v>
      </c>
      <c r="E40" s="116"/>
    </row>
    <row r="41" spans="1:5">
      <c r="A41" s="114" t="s">
        <v>265</v>
      </c>
      <c r="B41" s="114" t="s">
        <v>266</v>
      </c>
      <c r="C41" s="114">
        <v>294.738</v>
      </c>
      <c r="D41" s="114">
        <v>294.738</v>
      </c>
      <c r="E41" s="116"/>
    </row>
    <row r="42" spans="1:5">
      <c r="A42" s="114" t="s">
        <v>235</v>
      </c>
      <c r="B42" s="114" t="s">
        <v>236</v>
      </c>
      <c r="C42" s="114">
        <v>78.387</v>
      </c>
      <c r="D42" s="116"/>
      <c r="E42" s="114">
        <v>78.387</v>
      </c>
    </row>
    <row r="43" spans="1:5">
      <c r="A43" s="114" t="s">
        <v>251</v>
      </c>
      <c r="B43" s="114" t="s">
        <v>238</v>
      </c>
      <c r="C43" s="114">
        <v>0.255</v>
      </c>
      <c r="D43" s="116"/>
      <c r="E43" s="114">
        <v>0.255</v>
      </c>
    </row>
    <row r="44" spans="1:5">
      <c r="A44" s="114" t="s">
        <v>264</v>
      </c>
      <c r="B44" s="114" t="s">
        <v>267</v>
      </c>
      <c r="C44" s="114">
        <v>0.45</v>
      </c>
      <c r="D44" s="114">
        <v>0.45</v>
      </c>
      <c r="E44" s="116"/>
    </row>
    <row r="45" spans="1:5" ht="18.75">
      <c r="A45" s="115" t="s">
        <v>239</v>
      </c>
      <c r="B45" s="115"/>
      <c r="C45" s="113">
        <v>384.64299999999997</v>
      </c>
      <c r="D45" s="113">
        <v>305.101</v>
      </c>
      <c r="E45" s="113">
        <v>79.542000000000002</v>
      </c>
    </row>
    <row r="48" spans="1:5">
      <c r="A48" s="2" t="s">
        <v>282</v>
      </c>
    </row>
    <row r="49" spans="1:5" ht="56.25">
      <c r="A49" s="113" t="s">
        <v>232</v>
      </c>
      <c r="B49" s="113" t="s">
        <v>0</v>
      </c>
      <c r="C49" s="113" t="s">
        <v>233</v>
      </c>
      <c r="D49" s="113" t="s">
        <v>241</v>
      </c>
      <c r="E49" s="113" t="s">
        <v>234</v>
      </c>
    </row>
    <row r="50" spans="1:5" ht="31.5">
      <c r="A50" s="114" t="s">
        <v>269</v>
      </c>
      <c r="B50" s="114" t="s">
        <v>250</v>
      </c>
      <c r="C50" s="114">
        <v>19.143000000000001</v>
      </c>
      <c r="D50" s="114">
        <v>19.143000000000001</v>
      </c>
      <c r="E50" s="116"/>
    </row>
    <row r="51" spans="1:5">
      <c r="A51" s="114" t="s">
        <v>270</v>
      </c>
      <c r="B51" s="114" t="s">
        <v>271</v>
      </c>
      <c r="C51" s="114">
        <v>56.814</v>
      </c>
      <c r="D51" s="116"/>
      <c r="E51" s="114">
        <v>56.814</v>
      </c>
    </row>
    <row r="52" spans="1:5">
      <c r="A52" s="114" t="s">
        <v>272</v>
      </c>
      <c r="B52" s="114" t="s">
        <v>266</v>
      </c>
      <c r="C52" s="114">
        <v>52.62</v>
      </c>
      <c r="D52" s="114">
        <v>52.62</v>
      </c>
      <c r="E52" s="116"/>
    </row>
    <row r="53" spans="1:5">
      <c r="A53" s="114" t="s">
        <v>273</v>
      </c>
      <c r="B53" s="114" t="s">
        <v>274</v>
      </c>
      <c r="C53" s="114">
        <v>52.454999999999998</v>
      </c>
      <c r="D53" s="116"/>
      <c r="E53" s="114">
        <v>52.454999999999998</v>
      </c>
    </row>
    <row r="54" spans="1:5">
      <c r="A54" s="114" t="s">
        <v>251</v>
      </c>
      <c r="B54" s="114" t="s">
        <v>238</v>
      </c>
      <c r="C54" s="114">
        <v>0.22500000000000001</v>
      </c>
      <c r="D54" s="116"/>
      <c r="E54" s="114">
        <v>0.22500000000000001</v>
      </c>
    </row>
    <row r="55" spans="1:5">
      <c r="A55" s="114" t="s">
        <v>251</v>
      </c>
      <c r="B55" s="114" t="s">
        <v>262</v>
      </c>
      <c r="C55" s="114">
        <v>0.35</v>
      </c>
      <c r="D55" s="116"/>
      <c r="E55" s="114">
        <v>0.35</v>
      </c>
    </row>
    <row r="56" spans="1:5">
      <c r="A56" s="114" t="s">
        <v>275</v>
      </c>
      <c r="B56" s="114" t="s">
        <v>236</v>
      </c>
      <c r="C56" s="114">
        <v>61.115000000000002</v>
      </c>
      <c r="D56" s="116"/>
      <c r="E56" s="114">
        <v>61.115000000000002</v>
      </c>
    </row>
    <row r="57" spans="1:5">
      <c r="A57" s="114" t="s">
        <v>270</v>
      </c>
      <c r="B57" s="114" t="s">
        <v>276</v>
      </c>
      <c r="C57" s="114">
        <v>24.963000000000001</v>
      </c>
      <c r="D57" s="116"/>
      <c r="E57" s="114">
        <v>24.963000000000001</v>
      </c>
    </row>
    <row r="58" spans="1:5">
      <c r="A58" s="114" t="s">
        <v>242</v>
      </c>
      <c r="B58" s="114" t="s">
        <v>243</v>
      </c>
      <c r="C58" s="114">
        <v>9.35</v>
      </c>
      <c r="D58" s="114">
        <v>9.35</v>
      </c>
      <c r="E58" s="116"/>
    </row>
    <row r="59" spans="1:5">
      <c r="A59" s="114" t="s">
        <v>251</v>
      </c>
      <c r="B59" s="114" t="s">
        <v>248</v>
      </c>
      <c r="C59" s="114">
        <v>0.9</v>
      </c>
      <c r="D59" s="116"/>
      <c r="E59" s="114">
        <v>0.9</v>
      </c>
    </row>
    <row r="60" spans="1:5">
      <c r="A60" s="114" t="s">
        <v>277</v>
      </c>
      <c r="B60" s="114" t="s">
        <v>257</v>
      </c>
      <c r="C60" s="114">
        <v>10.791</v>
      </c>
      <c r="D60" s="116"/>
      <c r="E60" s="114">
        <v>10.791</v>
      </c>
    </row>
    <row r="61" spans="1:5">
      <c r="A61" s="114" t="s">
        <v>278</v>
      </c>
      <c r="B61" s="114" t="s">
        <v>279</v>
      </c>
      <c r="C61" s="114">
        <v>14.868</v>
      </c>
      <c r="D61" s="116"/>
      <c r="E61" s="114">
        <v>14.868</v>
      </c>
    </row>
    <row r="62" spans="1:5">
      <c r="A62" s="114" t="s">
        <v>280</v>
      </c>
      <c r="B62" s="114" t="s">
        <v>281</v>
      </c>
      <c r="C62" s="114">
        <v>59.177999999999997</v>
      </c>
      <c r="D62" s="116"/>
      <c r="E62" s="114">
        <v>59.177999999999997</v>
      </c>
    </row>
    <row r="63" spans="1:5">
      <c r="A63" s="114" t="s">
        <v>251</v>
      </c>
      <c r="B63" s="114" t="s">
        <v>252</v>
      </c>
      <c r="C63" s="114">
        <v>0.52500000000000002</v>
      </c>
      <c r="D63" s="116"/>
      <c r="E63" s="114">
        <v>0.52500000000000002</v>
      </c>
    </row>
    <row r="64" spans="1:5" ht="18.75">
      <c r="A64" s="115" t="s">
        <v>239</v>
      </c>
      <c r="B64" s="115"/>
      <c r="C64" s="113">
        <v>363.29700000000003</v>
      </c>
      <c r="D64" s="113">
        <v>81.113</v>
      </c>
      <c r="E64" s="113">
        <v>282.18399999999997</v>
      </c>
    </row>
    <row r="67" spans="1:8">
      <c r="A67" s="2" t="s">
        <v>305</v>
      </c>
    </row>
    <row r="68" spans="1:8" ht="56.25">
      <c r="A68" s="113" t="s">
        <v>232</v>
      </c>
      <c r="B68" s="113" t="s">
        <v>0</v>
      </c>
      <c r="C68" s="113" t="s">
        <v>233</v>
      </c>
      <c r="D68" s="113" t="s">
        <v>283</v>
      </c>
      <c r="E68" s="113" t="s">
        <v>284</v>
      </c>
      <c r="F68" s="113" t="s">
        <v>285</v>
      </c>
      <c r="G68" s="113" t="s">
        <v>241</v>
      </c>
      <c r="H68" s="113" t="s">
        <v>234</v>
      </c>
    </row>
    <row r="69" spans="1:8">
      <c r="A69" s="114" t="s">
        <v>213</v>
      </c>
      <c r="B69" s="114" t="s">
        <v>245</v>
      </c>
      <c r="C69" s="114">
        <v>25.661999999999999</v>
      </c>
      <c r="D69" s="116"/>
      <c r="E69" s="116"/>
      <c r="F69" s="114">
        <v>2.5662000000000003</v>
      </c>
      <c r="G69" s="114">
        <v>23.095799999999997</v>
      </c>
      <c r="H69" s="114">
        <v>2.5662000000000003</v>
      </c>
    </row>
    <row r="70" spans="1:8">
      <c r="A70" s="114" t="s">
        <v>213</v>
      </c>
      <c r="B70" s="114" t="s">
        <v>286</v>
      </c>
      <c r="C70" s="114">
        <v>1.5</v>
      </c>
      <c r="D70" s="116"/>
      <c r="E70" s="114">
        <v>1.5</v>
      </c>
      <c r="F70" s="116"/>
      <c r="G70" s="116"/>
      <c r="H70" s="114">
        <v>1.5</v>
      </c>
    </row>
    <row r="71" spans="1:8">
      <c r="A71" s="114" t="s">
        <v>207</v>
      </c>
      <c r="B71" s="114" t="s">
        <v>287</v>
      </c>
      <c r="C71" s="114">
        <v>0.8</v>
      </c>
      <c r="D71" s="116"/>
      <c r="E71" s="116"/>
      <c r="F71" s="116"/>
      <c r="G71" s="116"/>
      <c r="H71" s="114">
        <v>0.8</v>
      </c>
    </row>
    <row r="72" spans="1:8">
      <c r="A72" s="114" t="s">
        <v>207</v>
      </c>
      <c r="B72" s="114" t="s">
        <v>288</v>
      </c>
      <c r="C72" s="114">
        <v>46.945999999999998</v>
      </c>
      <c r="D72" s="116"/>
      <c r="E72" s="116"/>
      <c r="F72" s="114">
        <v>4.6946000000000003</v>
      </c>
      <c r="G72" s="114">
        <v>42.251399999999997</v>
      </c>
      <c r="H72" s="114">
        <v>4.6946000000000003</v>
      </c>
    </row>
    <row r="73" spans="1:8">
      <c r="A73" s="114" t="s">
        <v>207</v>
      </c>
      <c r="B73" s="114" t="s">
        <v>289</v>
      </c>
      <c r="C73" s="114">
        <v>2</v>
      </c>
      <c r="D73" s="114">
        <v>1</v>
      </c>
      <c r="E73" s="116"/>
      <c r="F73" s="114">
        <v>0.2</v>
      </c>
      <c r="G73" s="114">
        <v>0.8</v>
      </c>
      <c r="H73" s="114">
        <v>1.2</v>
      </c>
    </row>
    <row r="74" spans="1:8">
      <c r="A74" s="114" t="s">
        <v>207</v>
      </c>
      <c r="B74" s="114" t="s">
        <v>290</v>
      </c>
      <c r="C74" s="114">
        <v>1.5</v>
      </c>
      <c r="D74" s="116"/>
      <c r="E74" s="114">
        <v>0.75</v>
      </c>
      <c r="F74" s="114">
        <v>0.15000000000000002</v>
      </c>
      <c r="G74" s="114">
        <v>0.6</v>
      </c>
      <c r="H74" s="114">
        <v>0.9</v>
      </c>
    </row>
    <row r="75" spans="1:8">
      <c r="A75" s="114" t="s">
        <v>209</v>
      </c>
      <c r="B75" s="114" t="s">
        <v>291</v>
      </c>
      <c r="C75" s="114">
        <v>0.8</v>
      </c>
      <c r="D75" s="116"/>
      <c r="E75" s="116"/>
      <c r="F75" s="116"/>
      <c r="G75" s="116"/>
      <c r="H75" s="114">
        <v>0.8</v>
      </c>
    </row>
    <row r="76" spans="1:8">
      <c r="A76" s="114" t="s">
        <v>209</v>
      </c>
      <c r="B76" s="114" t="s">
        <v>292</v>
      </c>
      <c r="C76" s="114">
        <v>46.945999999999998</v>
      </c>
      <c r="D76" s="116"/>
      <c r="E76" s="116"/>
      <c r="F76" s="114">
        <v>4.6946000000000003</v>
      </c>
      <c r="G76" s="114">
        <v>42.251399999999997</v>
      </c>
      <c r="H76" s="114">
        <v>4.6946000000000003</v>
      </c>
    </row>
    <row r="77" spans="1:8">
      <c r="A77" s="114" t="s">
        <v>209</v>
      </c>
      <c r="B77" s="114" t="s">
        <v>293</v>
      </c>
      <c r="C77" s="114">
        <v>2</v>
      </c>
      <c r="D77" s="114">
        <v>1</v>
      </c>
      <c r="E77" s="116"/>
      <c r="F77" s="114">
        <v>0.2</v>
      </c>
      <c r="G77" s="114">
        <v>0.8</v>
      </c>
      <c r="H77" s="114">
        <v>1.2</v>
      </c>
    </row>
    <row r="78" spans="1:8">
      <c r="A78" s="114" t="s">
        <v>209</v>
      </c>
      <c r="B78" s="114" t="s">
        <v>294</v>
      </c>
      <c r="C78" s="114">
        <v>1.5</v>
      </c>
      <c r="D78" s="116"/>
      <c r="E78" s="114">
        <v>0.75</v>
      </c>
      <c r="F78" s="114">
        <v>0.15000000000000002</v>
      </c>
      <c r="G78" s="114">
        <v>0.6</v>
      </c>
      <c r="H78" s="114">
        <v>0.9</v>
      </c>
    </row>
    <row r="79" spans="1:8">
      <c r="A79" s="114" t="s">
        <v>215</v>
      </c>
      <c r="B79" s="114" t="s">
        <v>295</v>
      </c>
      <c r="C79" s="114">
        <v>25.661999999999999</v>
      </c>
      <c r="D79" s="116"/>
      <c r="E79" s="116"/>
      <c r="F79" s="114">
        <v>2.5662000000000003</v>
      </c>
      <c r="G79" s="114">
        <v>23.095799999999997</v>
      </c>
      <c r="H79" s="114">
        <v>2.5662000000000003</v>
      </c>
    </row>
    <row r="80" spans="1:8">
      <c r="A80" s="114" t="s">
        <v>215</v>
      </c>
      <c r="B80" s="114" t="s">
        <v>296</v>
      </c>
      <c r="C80" s="114">
        <v>1.5</v>
      </c>
      <c r="D80" s="116"/>
      <c r="E80" s="114">
        <v>1.5</v>
      </c>
      <c r="F80" s="116"/>
      <c r="G80" s="116"/>
      <c r="H80" s="114">
        <v>1.5</v>
      </c>
    </row>
    <row r="81" spans="1:8">
      <c r="A81" s="114" t="s">
        <v>272</v>
      </c>
      <c r="B81" s="114" t="s">
        <v>297</v>
      </c>
      <c r="C81" s="114">
        <v>44.082000000000001</v>
      </c>
      <c r="D81" s="116"/>
      <c r="E81" s="116"/>
      <c r="F81" s="116"/>
      <c r="G81" s="114">
        <v>44.082000000000001</v>
      </c>
      <c r="H81" s="116"/>
    </row>
    <row r="82" spans="1:8">
      <c r="A82" s="114" t="s">
        <v>242</v>
      </c>
      <c r="B82" s="114" t="s">
        <v>243</v>
      </c>
      <c r="C82" s="114">
        <v>9.35</v>
      </c>
      <c r="D82" s="116"/>
      <c r="E82" s="116"/>
      <c r="F82" s="116"/>
      <c r="G82" s="114">
        <v>9.35</v>
      </c>
      <c r="H82" s="116"/>
    </row>
    <row r="83" spans="1:8">
      <c r="A83" s="114" t="s">
        <v>251</v>
      </c>
      <c r="B83" s="114" t="s">
        <v>298</v>
      </c>
      <c r="C83" s="114">
        <v>2.5</v>
      </c>
      <c r="D83" s="116"/>
      <c r="E83" s="116"/>
      <c r="F83" s="116"/>
      <c r="G83" s="116"/>
      <c r="H83" s="114">
        <v>2.5</v>
      </c>
    </row>
    <row r="84" spans="1:8">
      <c r="A84" s="114" t="s">
        <v>299</v>
      </c>
      <c r="B84" s="114" t="s">
        <v>300</v>
      </c>
      <c r="C84" s="114">
        <v>1.0980000000000001</v>
      </c>
      <c r="D84" s="116"/>
      <c r="E84" s="116"/>
      <c r="F84" s="116"/>
      <c r="G84" s="116"/>
      <c r="H84" s="114">
        <v>1.0980000000000001</v>
      </c>
    </row>
    <row r="85" spans="1:8">
      <c r="A85" s="114" t="s">
        <v>301</v>
      </c>
      <c r="B85" s="114" t="s">
        <v>302</v>
      </c>
      <c r="C85" s="114">
        <v>1</v>
      </c>
      <c r="D85" s="116"/>
      <c r="E85" s="116"/>
      <c r="F85" s="116"/>
      <c r="G85" s="116"/>
      <c r="H85" s="114">
        <v>1</v>
      </c>
    </row>
    <row r="86" spans="1:8">
      <c r="A86" s="114" t="s">
        <v>303</v>
      </c>
      <c r="B86" s="114" t="s">
        <v>304</v>
      </c>
      <c r="C86" s="114">
        <v>1</v>
      </c>
      <c r="D86" s="116"/>
      <c r="E86" s="116"/>
      <c r="F86" s="116"/>
      <c r="G86" s="116"/>
      <c r="H86" s="114">
        <v>1</v>
      </c>
    </row>
    <row r="87" spans="1:8" ht="18.75">
      <c r="A87" s="115" t="s">
        <v>239</v>
      </c>
      <c r="B87" s="115"/>
      <c r="C87" s="113">
        <v>215.846</v>
      </c>
      <c r="D87" s="113">
        <v>2</v>
      </c>
      <c r="E87" s="113">
        <v>4.5</v>
      </c>
      <c r="F87" s="113">
        <v>15.2216</v>
      </c>
      <c r="G87" s="113">
        <v>186.92639999999997</v>
      </c>
      <c r="H87" s="113">
        <v>28.919599999999996</v>
      </c>
    </row>
    <row r="90" spans="1:8">
      <c r="A90" s="2" t="s">
        <v>306</v>
      </c>
    </row>
    <row r="91" spans="1:8" ht="56.25">
      <c r="A91" s="113" t="s">
        <v>232</v>
      </c>
      <c r="B91" s="113" t="s">
        <v>0</v>
      </c>
      <c r="C91" s="113" t="s">
        <v>233</v>
      </c>
      <c r="D91" s="113" t="s">
        <v>283</v>
      </c>
      <c r="E91" s="113" t="s">
        <v>284</v>
      </c>
      <c r="F91" s="113" t="s">
        <v>285</v>
      </c>
      <c r="G91" s="113" t="s">
        <v>241</v>
      </c>
      <c r="H91" s="113" t="s">
        <v>234</v>
      </c>
    </row>
    <row r="92" spans="1:8">
      <c r="A92" s="114" t="s">
        <v>213</v>
      </c>
      <c r="B92" s="114" t="s">
        <v>245</v>
      </c>
      <c r="C92" s="114">
        <v>25.661999999999999</v>
      </c>
      <c r="D92" s="116"/>
      <c r="E92" s="116"/>
      <c r="F92" s="114">
        <v>2.5662000000000003</v>
      </c>
      <c r="G92" s="114">
        <v>23.095799999999997</v>
      </c>
      <c r="H92" s="114">
        <v>2.5662000000000003</v>
      </c>
    </row>
    <row r="93" spans="1:8">
      <c r="A93" s="114" t="s">
        <v>213</v>
      </c>
      <c r="B93" s="114" t="s">
        <v>286</v>
      </c>
      <c r="C93" s="114">
        <v>1.5</v>
      </c>
      <c r="D93" s="116"/>
      <c r="E93" s="114">
        <v>0.75</v>
      </c>
      <c r="F93" s="114">
        <v>0.15000000000000002</v>
      </c>
      <c r="G93" s="114">
        <v>0.6</v>
      </c>
      <c r="H93" s="114">
        <v>0.9</v>
      </c>
    </row>
    <row r="94" spans="1:8">
      <c r="A94" s="114" t="s">
        <v>207</v>
      </c>
      <c r="B94" s="114" t="s">
        <v>287</v>
      </c>
      <c r="C94" s="114">
        <v>0.8</v>
      </c>
      <c r="D94" s="116"/>
      <c r="E94" s="116"/>
      <c r="F94" s="116"/>
      <c r="G94" s="116"/>
      <c r="H94" s="114">
        <v>0.8</v>
      </c>
    </row>
    <row r="95" spans="1:8">
      <c r="A95" s="114" t="s">
        <v>207</v>
      </c>
      <c r="B95" s="114" t="s">
        <v>288</v>
      </c>
      <c r="C95" s="114">
        <v>46.945999999999998</v>
      </c>
      <c r="D95" s="116"/>
      <c r="E95" s="116"/>
      <c r="F95" s="114">
        <v>4.6946000000000003</v>
      </c>
      <c r="G95" s="114">
        <v>42.251399999999997</v>
      </c>
      <c r="H95" s="114">
        <v>4.6946000000000003</v>
      </c>
    </row>
    <row r="96" spans="1:8">
      <c r="A96" s="114" t="s">
        <v>207</v>
      </c>
      <c r="B96" s="114" t="s">
        <v>289</v>
      </c>
      <c r="C96" s="114">
        <v>2</v>
      </c>
      <c r="D96" s="114">
        <v>1</v>
      </c>
      <c r="E96" s="116"/>
      <c r="F96" s="114">
        <v>0.2</v>
      </c>
      <c r="G96" s="114">
        <v>0.8</v>
      </c>
      <c r="H96" s="114">
        <v>1.2</v>
      </c>
    </row>
    <row r="97" spans="1:8">
      <c r="A97" s="114" t="s">
        <v>207</v>
      </c>
      <c r="B97" s="114" t="s">
        <v>290</v>
      </c>
      <c r="C97" s="114">
        <v>1.5</v>
      </c>
      <c r="D97" s="116"/>
      <c r="E97" s="114">
        <v>0.75</v>
      </c>
      <c r="F97" s="114">
        <v>0.15000000000000002</v>
      </c>
      <c r="G97" s="114">
        <v>0.6</v>
      </c>
      <c r="H97" s="114">
        <v>0.9</v>
      </c>
    </row>
    <row r="98" spans="1:8">
      <c r="A98" s="114" t="s">
        <v>209</v>
      </c>
      <c r="B98" s="114" t="s">
        <v>291</v>
      </c>
      <c r="C98" s="114">
        <v>0.8</v>
      </c>
      <c r="D98" s="116"/>
      <c r="E98" s="116"/>
      <c r="F98" s="116"/>
      <c r="G98" s="116"/>
      <c r="H98" s="114">
        <v>0.8</v>
      </c>
    </row>
    <row r="99" spans="1:8">
      <c r="A99" s="114" t="s">
        <v>209</v>
      </c>
      <c r="B99" s="114" t="s">
        <v>292</v>
      </c>
      <c r="C99" s="114">
        <v>46.945999999999998</v>
      </c>
      <c r="D99" s="116"/>
      <c r="E99" s="116"/>
      <c r="F99" s="114">
        <v>4.6946000000000003</v>
      </c>
      <c r="G99" s="114">
        <v>42.251399999999997</v>
      </c>
      <c r="H99" s="114">
        <v>4.6946000000000003</v>
      </c>
    </row>
    <row r="100" spans="1:8">
      <c r="A100" s="114" t="s">
        <v>209</v>
      </c>
      <c r="B100" s="114" t="s">
        <v>293</v>
      </c>
      <c r="C100" s="114">
        <v>2</v>
      </c>
      <c r="D100" s="114">
        <v>1</v>
      </c>
      <c r="E100" s="116"/>
      <c r="F100" s="114">
        <v>0.2</v>
      </c>
      <c r="G100" s="114">
        <v>0.8</v>
      </c>
      <c r="H100" s="114">
        <v>1.2</v>
      </c>
    </row>
    <row r="101" spans="1:8">
      <c r="A101" s="114" t="s">
        <v>209</v>
      </c>
      <c r="B101" s="114" t="s">
        <v>294</v>
      </c>
      <c r="C101" s="114">
        <v>1.5</v>
      </c>
      <c r="D101" s="116"/>
      <c r="E101" s="114">
        <v>0.75</v>
      </c>
      <c r="F101" s="114">
        <v>0.15000000000000002</v>
      </c>
      <c r="G101" s="114">
        <v>0.6</v>
      </c>
      <c r="H101" s="114">
        <v>0.9</v>
      </c>
    </row>
    <row r="102" spans="1:8">
      <c r="A102" s="114" t="s">
        <v>215</v>
      </c>
      <c r="B102" s="114" t="s">
        <v>295</v>
      </c>
      <c r="C102" s="114">
        <v>25.661999999999999</v>
      </c>
      <c r="D102" s="116"/>
      <c r="E102" s="116"/>
      <c r="F102" s="114">
        <v>2.5662000000000003</v>
      </c>
      <c r="G102" s="114">
        <v>23.095799999999997</v>
      </c>
      <c r="H102" s="114">
        <v>2.5662000000000003</v>
      </c>
    </row>
    <row r="103" spans="1:8">
      <c r="A103" s="114" t="s">
        <v>215</v>
      </c>
      <c r="B103" s="114" t="s">
        <v>296</v>
      </c>
      <c r="C103" s="114">
        <v>1.5</v>
      </c>
      <c r="D103" s="116"/>
      <c r="E103" s="114">
        <v>0.75</v>
      </c>
      <c r="F103" s="114">
        <v>0.15000000000000002</v>
      </c>
      <c r="G103" s="114">
        <v>0.6</v>
      </c>
      <c r="H103" s="114">
        <v>0.9</v>
      </c>
    </row>
    <row r="104" spans="1:8">
      <c r="A104" s="114" t="s">
        <v>272</v>
      </c>
      <c r="B104" s="114" t="s">
        <v>297</v>
      </c>
      <c r="C104" s="114">
        <v>44.082000000000001</v>
      </c>
      <c r="D104" s="116"/>
      <c r="E104" s="116"/>
      <c r="F104" s="116"/>
      <c r="G104" s="114">
        <v>44.082000000000001</v>
      </c>
      <c r="H104" s="116"/>
    </row>
    <row r="105" spans="1:8">
      <c r="A105" s="114" t="s">
        <v>242</v>
      </c>
      <c r="B105" s="114" t="s">
        <v>243</v>
      </c>
      <c r="C105" s="114">
        <v>9.35</v>
      </c>
      <c r="D105" s="116"/>
      <c r="E105" s="116"/>
      <c r="F105" s="116"/>
      <c r="G105" s="114">
        <v>9.35</v>
      </c>
      <c r="H105" s="116"/>
    </row>
    <row r="106" spans="1:8">
      <c r="A106" s="114" t="s">
        <v>251</v>
      </c>
      <c r="B106" s="114" t="s">
        <v>298</v>
      </c>
      <c r="C106" s="114">
        <v>2.5</v>
      </c>
      <c r="D106" s="116"/>
      <c r="E106" s="116"/>
      <c r="F106" s="116"/>
      <c r="G106" s="116"/>
      <c r="H106" s="114">
        <v>2.5</v>
      </c>
    </row>
    <row r="107" spans="1:8">
      <c r="A107" s="114" t="s">
        <v>299</v>
      </c>
      <c r="B107" s="114" t="s">
        <v>300</v>
      </c>
      <c r="C107" s="114">
        <v>1.0980000000000001</v>
      </c>
      <c r="D107" s="116"/>
      <c r="E107" s="116"/>
      <c r="F107" s="116"/>
      <c r="G107" s="116"/>
      <c r="H107" s="114">
        <v>1.0980000000000001</v>
      </c>
    </row>
    <row r="108" spans="1:8" ht="18.75">
      <c r="A108" s="115" t="s">
        <v>239</v>
      </c>
      <c r="B108" s="115"/>
      <c r="C108" s="113">
        <v>213.846</v>
      </c>
      <c r="D108" s="113">
        <v>2</v>
      </c>
      <c r="E108" s="113">
        <v>3</v>
      </c>
      <c r="F108" s="113">
        <v>15.521600000000001</v>
      </c>
      <c r="G108" s="113">
        <v>188.12639999999996</v>
      </c>
      <c r="H108" s="113">
        <v>25.719599999999993</v>
      </c>
    </row>
    <row r="111" spans="1:8">
      <c r="A111" s="2" t="s">
        <v>307</v>
      </c>
    </row>
    <row r="112" spans="1:8" ht="56.25">
      <c r="A112" s="113" t="s">
        <v>232</v>
      </c>
      <c r="B112" s="113" t="s">
        <v>0</v>
      </c>
      <c r="C112" s="113" t="s">
        <v>233</v>
      </c>
      <c r="D112" s="113" t="s">
        <v>283</v>
      </c>
      <c r="E112" s="113" t="s">
        <v>284</v>
      </c>
      <c r="F112" s="113" t="s">
        <v>285</v>
      </c>
      <c r="G112" s="113" t="s">
        <v>241</v>
      </c>
      <c r="H112" s="113" t="s">
        <v>234</v>
      </c>
    </row>
    <row r="113" spans="1:8">
      <c r="A113" s="114" t="s">
        <v>213</v>
      </c>
      <c r="B113" s="114" t="s">
        <v>245</v>
      </c>
      <c r="C113" s="114">
        <v>25.661999999999999</v>
      </c>
      <c r="D113" s="116"/>
      <c r="E113" s="116"/>
      <c r="F113" s="114">
        <v>2.5662000000000003</v>
      </c>
      <c r="G113" s="114">
        <v>23.095799999999997</v>
      </c>
      <c r="H113" s="114">
        <v>2.5662000000000003</v>
      </c>
    </row>
    <row r="114" spans="1:8">
      <c r="A114" s="114" t="s">
        <v>213</v>
      </c>
      <c r="B114" s="114" t="s">
        <v>286</v>
      </c>
      <c r="C114" s="114">
        <v>1.5</v>
      </c>
      <c r="D114" s="116"/>
      <c r="E114" s="114">
        <v>0.75</v>
      </c>
      <c r="F114" s="114">
        <v>0.15000000000000002</v>
      </c>
      <c r="G114" s="114">
        <v>0.6</v>
      </c>
      <c r="H114" s="114">
        <v>0.9</v>
      </c>
    </row>
    <row r="115" spans="1:8">
      <c r="A115" s="114" t="s">
        <v>207</v>
      </c>
      <c r="B115" s="114" t="s">
        <v>287</v>
      </c>
      <c r="C115" s="114">
        <v>0.8</v>
      </c>
      <c r="D115" s="116"/>
      <c r="E115" s="116"/>
      <c r="F115" s="116"/>
      <c r="G115" s="116"/>
      <c r="H115" s="114">
        <v>0.8</v>
      </c>
    </row>
    <row r="116" spans="1:8">
      <c r="A116" s="114" t="s">
        <v>207</v>
      </c>
      <c r="B116" s="114" t="s">
        <v>288</v>
      </c>
      <c r="C116" s="114">
        <v>46.945999999999998</v>
      </c>
      <c r="D116" s="116"/>
      <c r="E116" s="116"/>
      <c r="F116" s="114">
        <v>4.6946000000000003</v>
      </c>
      <c r="G116" s="114">
        <v>42.251399999999997</v>
      </c>
      <c r="H116" s="114">
        <v>4.6946000000000003</v>
      </c>
    </row>
    <row r="117" spans="1:8">
      <c r="A117" s="114" t="s">
        <v>207</v>
      </c>
      <c r="B117" s="114" t="s">
        <v>289</v>
      </c>
      <c r="C117" s="114">
        <v>2</v>
      </c>
      <c r="D117" s="114">
        <v>1</v>
      </c>
      <c r="E117" s="116"/>
      <c r="F117" s="114">
        <v>0.2</v>
      </c>
      <c r="G117" s="114">
        <v>0.8</v>
      </c>
      <c r="H117" s="114">
        <v>1.2</v>
      </c>
    </row>
    <row r="118" spans="1:8">
      <c r="A118" s="114" t="s">
        <v>207</v>
      </c>
      <c r="B118" s="114" t="s">
        <v>290</v>
      </c>
      <c r="C118" s="114">
        <v>1.5</v>
      </c>
      <c r="D118" s="116"/>
      <c r="E118" s="114">
        <v>0.75</v>
      </c>
      <c r="F118" s="114">
        <v>0.15000000000000002</v>
      </c>
      <c r="G118" s="114">
        <v>0.6</v>
      </c>
      <c r="H118" s="114">
        <v>0.9</v>
      </c>
    </row>
    <row r="119" spans="1:8">
      <c r="A119" s="114" t="s">
        <v>209</v>
      </c>
      <c r="B119" s="114" t="s">
        <v>291</v>
      </c>
      <c r="C119" s="114">
        <v>0.8</v>
      </c>
      <c r="D119" s="116"/>
      <c r="E119" s="116"/>
      <c r="F119" s="116"/>
      <c r="G119" s="116"/>
      <c r="H119" s="114">
        <v>0.8</v>
      </c>
    </row>
    <row r="120" spans="1:8">
      <c r="A120" s="114" t="s">
        <v>209</v>
      </c>
      <c r="B120" s="114" t="s">
        <v>292</v>
      </c>
      <c r="C120" s="114">
        <v>46.945999999999998</v>
      </c>
      <c r="D120" s="116"/>
      <c r="E120" s="116"/>
      <c r="F120" s="114">
        <v>4.6946000000000003</v>
      </c>
      <c r="G120" s="114">
        <v>42.251399999999997</v>
      </c>
      <c r="H120" s="114">
        <v>4.6946000000000003</v>
      </c>
    </row>
    <row r="121" spans="1:8">
      <c r="A121" s="114" t="s">
        <v>209</v>
      </c>
      <c r="B121" s="114" t="s">
        <v>293</v>
      </c>
      <c r="C121" s="114">
        <v>2</v>
      </c>
      <c r="D121" s="114">
        <v>1</v>
      </c>
      <c r="E121" s="116"/>
      <c r="F121" s="114">
        <v>0.2</v>
      </c>
      <c r="G121" s="114">
        <v>0.8</v>
      </c>
      <c r="H121" s="114">
        <v>1.2</v>
      </c>
    </row>
    <row r="122" spans="1:8">
      <c r="A122" s="114" t="s">
        <v>209</v>
      </c>
      <c r="B122" s="114" t="s">
        <v>294</v>
      </c>
      <c r="C122" s="114">
        <v>1.5</v>
      </c>
      <c r="D122" s="116"/>
      <c r="E122" s="114">
        <v>0.75</v>
      </c>
      <c r="F122" s="114">
        <v>0.15000000000000002</v>
      </c>
      <c r="G122" s="114">
        <v>0.6</v>
      </c>
      <c r="H122" s="114">
        <v>0.9</v>
      </c>
    </row>
    <row r="123" spans="1:8">
      <c r="A123" s="114" t="s">
        <v>215</v>
      </c>
      <c r="B123" s="114" t="s">
        <v>295</v>
      </c>
      <c r="C123" s="114">
        <v>25.661999999999999</v>
      </c>
      <c r="D123" s="116"/>
      <c r="E123" s="116"/>
      <c r="F123" s="114">
        <v>2.5662000000000003</v>
      </c>
      <c r="G123" s="114">
        <v>23.095799999999997</v>
      </c>
      <c r="H123" s="114">
        <v>2.5662000000000003</v>
      </c>
    </row>
    <row r="124" spans="1:8">
      <c r="A124" s="114" t="s">
        <v>215</v>
      </c>
      <c r="B124" s="114" t="s">
        <v>296</v>
      </c>
      <c r="C124" s="114">
        <v>1.5</v>
      </c>
      <c r="D124" s="116"/>
      <c r="E124" s="114">
        <v>0.75</v>
      </c>
      <c r="F124" s="114">
        <v>0.15000000000000002</v>
      </c>
      <c r="G124" s="114">
        <v>0.6</v>
      </c>
      <c r="H124" s="114">
        <v>0.9</v>
      </c>
    </row>
    <row r="125" spans="1:8">
      <c r="A125" s="114" t="s">
        <v>272</v>
      </c>
      <c r="B125" s="114" t="s">
        <v>297</v>
      </c>
      <c r="C125" s="114">
        <v>44.082000000000001</v>
      </c>
      <c r="D125" s="116"/>
      <c r="E125" s="116"/>
      <c r="F125" s="116"/>
      <c r="G125" s="114">
        <v>44.082000000000001</v>
      </c>
      <c r="H125" s="116"/>
    </row>
    <row r="126" spans="1:8">
      <c r="A126" s="114" t="s">
        <v>242</v>
      </c>
      <c r="B126" s="114" t="s">
        <v>243</v>
      </c>
      <c r="C126" s="114">
        <v>9.35</v>
      </c>
      <c r="D126" s="116"/>
      <c r="E126" s="116"/>
      <c r="F126" s="116"/>
      <c r="G126" s="114">
        <v>9.35</v>
      </c>
      <c r="H126" s="116"/>
    </row>
    <row r="127" spans="1:8">
      <c r="A127" s="114" t="s">
        <v>251</v>
      </c>
      <c r="B127" s="114" t="s">
        <v>298</v>
      </c>
      <c r="C127" s="114">
        <v>2.5</v>
      </c>
      <c r="D127" s="116"/>
      <c r="E127" s="116"/>
      <c r="F127" s="116"/>
      <c r="G127" s="116"/>
      <c r="H127" s="114">
        <v>2.5</v>
      </c>
    </row>
    <row r="128" spans="1:8">
      <c r="A128" s="114" t="s">
        <v>299</v>
      </c>
      <c r="B128" s="114" t="s">
        <v>300</v>
      </c>
      <c r="C128" s="114">
        <v>1.0980000000000001</v>
      </c>
      <c r="D128" s="116"/>
      <c r="E128" s="116"/>
      <c r="F128" s="116"/>
      <c r="G128" s="116"/>
      <c r="H128" s="114">
        <v>1.0980000000000001</v>
      </c>
    </row>
    <row r="129" spans="1:8" ht="18.75">
      <c r="A129" s="115" t="s">
        <v>239</v>
      </c>
      <c r="B129" s="115"/>
      <c r="C129" s="113">
        <v>213.846</v>
      </c>
      <c r="D129" s="113">
        <v>2</v>
      </c>
      <c r="E129" s="113">
        <v>3</v>
      </c>
      <c r="F129" s="113">
        <v>15.521600000000001</v>
      </c>
      <c r="G129" s="113">
        <v>188.12639999999996</v>
      </c>
      <c r="H129" s="113">
        <v>25.719599999999993</v>
      </c>
    </row>
    <row r="132" spans="1:8">
      <c r="A132" s="2" t="s">
        <v>310</v>
      </c>
    </row>
    <row r="133" spans="1:8" ht="56.25">
      <c r="A133" s="113" t="s">
        <v>232</v>
      </c>
      <c r="B133" s="113" t="s">
        <v>0</v>
      </c>
      <c r="C133" s="113" t="s">
        <v>233</v>
      </c>
      <c r="D133" s="113" t="s">
        <v>283</v>
      </c>
      <c r="E133" s="113" t="s">
        <v>284</v>
      </c>
      <c r="F133" s="113" t="s">
        <v>285</v>
      </c>
      <c r="G133" s="113" t="s">
        <v>241</v>
      </c>
      <c r="H133" s="113" t="s">
        <v>234</v>
      </c>
    </row>
    <row r="134" spans="1:8">
      <c r="A134" s="114" t="s">
        <v>213</v>
      </c>
      <c r="B134" s="114" t="s">
        <v>245</v>
      </c>
      <c r="C134" s="114">
        <v>25.661999999999999</v>
      </c>
      <c r="D134" s="116"/>
      <c r="E134" s="116"/>
      <c r="F134" s="114">
        <v>2.5662000000000003</v>
      </c>
      <c r="G134" s="114">
        <v>23.095799999999997</v>
      </c>
      <c r="H134" s="114">
        <v>2.5662000000000003</v>
      </c>
    </row>
    <row r="135" spans="1:8">
      <c r="A135" s="114" t="s">
        <v>213</v>
      </c>
      <c r="B135" s="114" t="s">
        <v>286</v>
      </c>
      <c r="C135" s="114">
        <v>1.5</v>
      </c>
      <c r="D135" s="116"/>
      <c r="E135" s="114">
        <v>0.75</v>
      </c>
      <c r="F135" s="114">
        <v>0.15000000000000002</v>
      </c>
      <c r="G135" s="114">
        <v>0.6</v>
      </c>
      <c r="H135" s="114">
        <v>0.9</v>
      </c>
    </row>
    <row r="136" spans="1:8">
      <c r="A136" s="114" t="s">
        <v>207</v>
      </c>
      <c r="B136" s="114" t="s">
        <v>288</v>
      </c>
      <c r="C136" s="114">
        <v>44.095999999999997</v>
      </c>
      <c r="D136" s="116"/>
      <c r="E136" s="116"/>
      <c r="F136" s="114">
        <v>4.4096000000000002</v>
      </c>
      <c r="G136" s="114">
        <v>39.686399999999999</v>
      </c>
      <c r="H136" s="114">
        <v>4.4096000000000002</v>
      </c>
    </row>
    <row r="137" spans="1:8">
      <c r="A137" s="114" t="s">
        <v>207</v>
      </c>
      <c r="B137" s="114" t="s">
        <v>308</v>
      </c>
      <c r="C137" s="114">
        <v>7.4999999999999997E-2</v>
      </c>
      <c r="D137" s="116"/>
      <c r="E137" s="116"/>
      <c r="F137" s="114">
        <v>7.4999999999999997E-3</v>
      </c>
      <c r="G137" s="114">
        <v>6.7500000000000004E-2</v>
      </c>
      <c r="H137" s="114">
        <v>7.4999999999999997E-3</v>
      </c>
    </row>
    <row r="138" spans="1:8">
      <c r="A138" s="114" t="s">
        <v>207</v>
      </c>
      <c r="B138" s="114" t="s">
        <v>309</v>
      </c>
      <c r="C138" s="114">
        <v>2.7749999999999999</v>
      </c>
      <c r="D138" s="116"/>
      <c r="E138" s="116"/>
      <c r="F138" s="114">
        <v>0.27750000000000002</v>
      </c>
      <c r="G138" s="116"/>
      <c r="H138" s="114">
        <v>3.0524999999999998</v>
      </c>
    </row>
    <row r="139" spans="1:8">
      <c r="A139" s="114" t="s">
        <v>209</v>
      </c>
      <c r="B139" s="114" t="s">
        <v>287</v>
      </c>
      <c r="C139" s="114">
        <v>0.8</v>
      </c>
      <c r="D139" s="116"/>
      <c r="E139" s="116"/>
      <c r="F139" s="116"/>
      <c r="G139" s="116"/>
      <c r="H139" s="114">
        <v>0.8</v>
      </c>
    </row>
    <row r="140" spans="1:8">
      <c r="A140" s="114" t="s">
        <v>209</v>
      </c>
      <c r="B140" s="114" t="s">
        <v>292</v>
      </c>
      <c r="C140" s="114">
        <v>46.945999999999998</v>
      </c>
      <c r="D140" s="116"/>
      <c r="E140" s="116"/>
      <c r="F140" s="114">
        <v>4.6946000000000003</v>
      </c>
      <c r="G140" s="114">
        <v>42.251399999999997</v>
      </c>
      <c r="H140" s="114">
        <v>4.6946000000000003</v>
      </c>
    </row>
    <row r="141" spans="1:8">
      <c r="A141" s="114" t="s">
        <v>209</v>
      </c>
      <c r="B141" s="114" t="s">
        <v>289</v>
      </c>
      <c r="C141" s="114">
        <v>2</v>
      </c>
      <c r="D141" s="114">
        <v>1</v>
      </c>
      <c r="E141" s="116"/>
      <c r="F141" s="114">
        <v>0.2</v>
      </c>
      <c r="G141" s="114">
        <v>0.8</v>
      </c>
      <c r="H141" s="114">
        <v>1.2</v>
      </c>
    </row>
    <row r="142" spans="1:8">
      <c r="A142" s="114" t="s">
        <v>209</v>
      </c>
      <c r="B142" s="114" t="s">
        <v>290</v>
      </c>
      <c r="C142" s="114">
        <v>1.5</v>
      </c>
      <c r="D142" s="116"/>
      <c r="E142" s="114">
        <v>0.75</v>
      </c>
      <c r="F142" s="114">
        <v>0.15000000000000002</v>
      </c>
      <c r="G142" s="114">
        <v>0.6</v>
      </c>
      <c r="H142" s="114">
        <v>0.9</v>
      </c>
    </row>
    <row r="143" spans="1:8">
      <c r="A143" s="114" t="s">
        <v>215</v>
      </c>
      <c r="B143" s="114" t="s">
        <v>295</v>
      </c>
      <c r="C143" s="114">
        <v>25.661999999999999</v>
      </c>
      <c r="D143" s="116"/>
      <c r="E143" s="116"/>
      <c r="F143" s="114">
        <v>2.5662000000000003</v>
      </c>
      <c r="G143" s="114">
        <v>23.095799999999997</v>
      </c>
      <c r="H143" s="114">
        <v>2.5662000000000003</v>
      </c>
    </row>
    <row r="144" spans="1:8">
      <c r="A144" s="114" t="s">
        <v>215</v>
      </c>
      <c r="B144" s="114" t="s">
        <v>294</v>
      </c>
      <c r="C144" s="114">
        <v>1.5</v>
      </c>
      <c r="D144" s="116"/>
      <c r="E144" s="114">
        <v>0.75</v>
      </c>
      <c r="F144" s="114">
        <v>0.15000000000000002</v>
      </c>
      <c r="G144" s="114">
        <v>0.6</v>
      </c>
      <c r="H144" s="114">
        <v>0.9</v>
      </c>
    </row>
    <row r="145" spans="1:8">
      <c r="A145" s="114" t="s">
        <v>272</v>
      </c>
      <c r="B145" s="114" t="s">
        <v>297</v>
      </c>
      <c r="C145" s="114">
        <v>44.082000000000001</v>
      </c>
      <c r="D145" s="116"/>
      <c r="E145" s="116"/>
      <c r="F145" s="116"/>
      <c r="G145" s="114">
        <v>44.082000000000001</v>
      </c>
      <c r="H145" s="116"/>
    </row>
    <row r="146" spans="1:8">
      <c r="A146" s="114" t="s">
        <v>242</v>
      </c>
      <c r="B146" s="114" t="s">
        <v>243</v>
      </c>
      <c r="C146" s="114">
        <v>9.35</v>
      </c>
      <c r="D146" s="116"/>
      <c r="E146" s="116"/>
      <c r="F146" s="116"/>
      <c r="G146" s="114">
        <v>9.35</v>
      </c>
      <c r="H146" s="116"/>
    </row>
    <row r="147" spans="1:8">
      <c r="A147" s="114" t="s">
        <v>251</v>
      </c>
      <c r="B147" s="114" t="s">
        <v>298</v>
      </c>
      <c r="C147" s="114">
        <v>2.5</v>
      </c>
      <c r="D147" s="116"/>
      <c r="E147" s="116"/>
      <c r="F147" s="116"/>
      <c r="G147" s="116"/>
      <c r="H147" s="114">
        <v>2.5</v>
      </c>
    </row>
    <row r="148" spans="1:8">
      <c r="A148" s="114" t="s">
        <v>299</v>
      </c>
      <c r="B148" s="114" t="s">
        <v>300</v>
      </c>
      <c r="C148" s="114">
        <v>1.0980000000000001</v>
      </c>
      <c r="D148" s="116"/>
      <c r="E148" s="116"/>
      <c r="F148" s="116"/>
      <c r="G148" s="116"/>
      <c r="H148" s="114">
        <v>1.0980000000000001</v>
      </c>
    </row>
    <row r="149" spans="1:8" ht="18.75">
      <c r="A149" s="115" t="s">
        <v>239</v>
      </c>
      <c r="B149" s="115"/>
      <c r="C149" s="113">
        <v>209.54599999999999</v>
      </c>
      <c r="D149" s="113">
        <v>1</v>
      </c>
      <c r="E149" s="113">
        <v>2.25</v>
      </c>
      <c r="F149" s="113">
        <v>15.171600000000002</v>
      </c>
      <c r="G149" s="113">
        <v>184.22889999999998</v>
      </c>
      <c r="H149" s="113">
        <v>25.594599999999996</v>
      </c>
    </row>
    <row r="152" spans="1:8">
      <c r="A152" s="2" t="s">
        <v>315</v>
      </c>
    </row>
    <row r="153" spans="1:8" ht="56.25">
      <c r="A153" s="113" t="s">
        <v>232</v>
      </c>
      <c r="B153" s="113" t="s">
        <v>0</v>
      </c>
      <c r="C153" s="113" t="s">
        <v>233</v>
      </c>
      <c r="D153" s="113" t="s">
        <v>234</v>
      </c>
    </row>
    <row r="154" spans="1:8">
      <c r="A154" s="114" t="s">
        <v>311</v>
      </c>
      <c r="B154" s="114" t="s">
        <v>312</v>
      </c>
      <c r="C154" s="114">
        <v>9.35</v>
      </c>
      <c r="D154" s="114">
        <v>9.35</v>
      </c>
    </row>
    <row r="155" spans="1:8">
      <c r="A155" s="114" t="s">
        <v>299</v>
      </c>
      <c r="B155" s="114" t="s">
        <v>300</v>
      </c>
      <c r="C155" s="114">
        <v>1.0980000000000001</v>
      </c>
      <c r="D155" s="114">
        <v>1.0980000000000001</v>
      </c>
    </row>
    <row r="156" spans="1:8">
      <c r="A156" s="114" t="s">
        <v>251</v>
      </c>
      <c r="B156" s="114" t="s">
        <v>298</v>
      </c>
      <c r="C156" s="114">
        <v>2.5</v>
      </c>
      <c r="D156" s="114">
        <v>2.5</v>
      </c>
    </row>
    <row r="157" spans="1:8">
      <c r="A157" s="114" t="s">
        <v>313</v>
      </c>
      <c r="B157" s="114" t="s">
        <v>314</v>
      </c>
      <c r="C157" s="114">
        <v>192</v>
      </c>
      <c r="D157" s="114">
        <v>192</v>
      </c>
    </row>
    <row r="158" spans="1:8" ht="18.75">
      <c r="A158" s="115" t="s">
        <v>239</v>
      </c>
      <c r="B158" s="115"/>
      <c r="C158" s="113">
        <v>204.94800000000001</v>
      </c>
      <c r="D158" s="113">
        <v>204.94800000000001</v>
      </c>
    </row>
    <row r="161" spans="1:4">
      <c r="A161" s="2" t="s">
        <v>316</v>
      </c>
    </row>
    <row r="162" spans="1:4" ht="56.25">
      <c r="A162" s="113" t="s">
        <v>232</v>
      </c>
      <c r="B162" s="113" t="s">
        <v>0</v>
      </c>
      <c r="C162" s="113" t="s">
        <v>233</v>
      </c>
      <c r="D162" s="113" t="s">
        <v>234</v>
      </c>
    </row>
    <row r="163" spans="1:4">
      <c r="A163" s="114" t="s">
        <v>242</v>
      </c>
      <c r="B163" s="114" t="s">
        <v>243</v>
      </c>
      <c r="C163" s="114">
        <v>9.35</v>
      </c>
      <c r="D163" s="114">
        <v>9.35</v>
      </c>
    </row>
    <row r="164" spans="1:4" ht="18.75">
      <c r="A164" s="115" t="s">
        <v>239</v>
      </c>
      <c r="B164" s="115"/>
      <c r="C164" s="113">
        <v>9.35</v>
      </c>
      <c r="D164" s="113">
        <v>9.35</v>
      </c>
    </row>
  </sheetData>
  <mergeCells count="11">
    <mergeCell ref="A108:B108"/>
    <mergeCell ref="A129:B129"/>
    <mergeCell ref="A149:B149"/>
    <mergeCell ref="A158:B158"/>
    <mergeCell ref="A164:B164"/>
    <mergeCell ref="A10:B10"/>
    <mergeCell ref="A17:B17"/>
    <mergeCell ref="A33:B33"/>
    <mergeCell ref="A45:B45"/>
    <mergeCell ref="A64:B64"/>
    <mergeCell ref="A87:B8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8A827-5B60-4723-8985-3F7B6BB67D00}">
  <dimension ref="E4:O7"/>
  <sheetViews>
    <sheetView workbookViewId="0">
      <selection activeCell="K5" sqref="K5:O7"/>
    </sheetView>
  </sheetViews>
  <sheetFormatPr defaultRowHeight="15.75"/>
  <cols>
    <col min="5" max="5" width="19.625" customWidth="1"/>
    <col min="6" max="6" width="20.875" customWidth="1"/>
    <col min="7" max="7" width="27.375" customWidth="1"/>
    <col min="8" max="8" width="38.375" customWidth="1"/>
    <col min="9" max="9" width="47" customWidth="1"/>
    <col min="11" max="11" width="23.25" customWidth="1"/>
    <col min="12" max="12" width="14" customWidth="1"/>
    <col min="13" max="13" width="15.875" customWidth="1"/>
    <col min="14" max="14" width="21.375" customWidth="1"/>
    <col min="15" max="15" width="46.5" customWidth="1"/>
  </cols>
  <sheetData>
    <row r="4" spans="5:15">
      <c r="E4" s="2" t="s">
        <v>322</v>
      </c>
      <c r="K4" s="2" t="s">
        <v>328</v>
      </c>
    </row>
    <row r="5" spans="5:15" ht="78.75">
      <c r="E5" s="90" t="s">
        <v>317</v>
      </c>
      <c r="F5" s="90" t="s">
        <v>318</v>
      </c>
      <c r="G5" s="90" t="s">
        <v>319</v>
      </c>
      <c r="H5" s="90" t="s">
        <v>320</v>
      </c>
      <c r="I5" s="90" t="s">
        <v>321</v>
      </c>
      <c r="K5" s="90" t="s">
        <v>154</v>
      </c>
      <c r="L5" s="90" t="s">
        <v>323</v>
      </c>
      <c r="M5" s="90" t="s">
        <v>324</v>
      </c>
      <c r="N5" s="90" t="s">
        <v>325</v>
      </c>
      <c r="O5" s="90" t="s">
        <v>321</v>
      </c>
    </row>
    <row r="6" spans="5:15">
      <c r="K6" s="107" t="s">
        <v>326</v>
      </c>
      <c r="L6" s="117">
        <v>422.44799999999998</v>
      </c>
      <c r="M6" s="117">
        <v>4.2244799999999998</v>
      </c>
      <c r="N6" s="108">
        <v>0</v>
      </c>
      <c r="O6" s="83" t="s">
        <v>51</v>
      </c>
    </row>
    <row r="7" spans="5:15">
      <c r="K7" s="107" t="s">
        <v>327</v>
      </c>
      <c r="L7" s="117">
        <v>4232.368800000002</v>
      </c>
      <c r="M7" s="117">
        <v>42.323688000000018</v>
      </c>
      <c r="N7" s="108">
        <v>0</v>
      </c>
      <c r="O7" s="83" t="s">
        <v>51</v>
      </c>
    </row>
  </sheetData>
  <conditionalFormatting sqref="O6">
    <cfRule type="expression" dxfId="16" priority="1">
      <formula>N6&gt;M6</formula>
    </cfRule>
  </conditionalFormatting>
  <conditionalFormatting sqref="O7">
    <cfRule type="expression" dxfId="15" priority="2">
      <formula>N7&gt;M7</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14038-76E7-4835-A6ED-72DF637A6E34}">
  <dimension ref="B3:AD11"/>
  <sheetViews>
    <sheetView topLeftCell="P1" workbookViewId="0">
      <selection activeCell="Z4" sqref="Z4:AD4"/>
    </sheetView>
  </sheetViews>
  <sheetFormatPr defaultRowHeight="15.75"/>
  <cols>
    <col min="2" max="2" width="61.625" customWidth="1"/>
    <col min="3" max="3" width="23.375" customWidth="1"/>
    <col min="5" max="5" width="65.375" customWidth="1"/>
    <col min="6" max="6" width="17.25" customWidth="1"/>
    <col min="7" max="7" width="18.125" customWidth="1"/>
    <col min="8" max="8" width="23.875" customWidth="1"/>
    <col min="9" max="9" width="37.375" customWidth="1"/>
    <col min="12" max="12" width="15.625" customWidth="1"/>
    <col min="13" max="13" width="11.625" customWidth="1"/>
    <col min="14" max="14" width="25.75" customWidth="1"/>
    <col min="15" max="15" width="11.5" customWidth="1"/>
    <col min="16" max="16" width="11.75" customWidth="1"/>
    <col min="19" max="19" width="11.125" customWidth="1"/>
    <col min="21" max="21" width="22.5" customWidth="1"/>
    <col min="23" max="23" width="10.25" customWidth="1"/>
    <col min="26" max="27" width="10.25" customWidth="1"/>
    <col min="28" max="28" width="27.625" customWidth="1"/>
    <col min="29" max="30" width="10.25" customWidth="1"/>
  </cols>
  <sheetData>
    <row r="3" spans="2:30">
      <c r="B3" s="2" t="s">
        <v>335</v>
      </c>
      <c r="E3" s="2" t="s">
        <v>340</v>
      </c>
      <c r="L3" s="2" t="s">
        <v>345</v>
      </c>
      <c r="S3" s="2" t="s">
        <v>346</v>
      </c>
      <c r="Z3" s="2" t="s">
        <v>347</v>
      </c>
    </row>
    <row r="4" spans="2:30" ht="47.25">
      <c r="B4" s="107" t="s">
        <v>154</v>
      </c>
      <c r="C4" s="107" t="s">
        <v>329</v>
      </c>
      <c r="E4" s="121" t="s">
        <v>154</v>
      </c>
      <c r="F4" s="121" t="s">
        <v>336</v>
      </c>
      <c r="G4" s="121" t="s">
        <v>337</v>
      </c>
      <c r="H4" s="121" t="s">
        <v>338</v>
      </c>
      <c r="I4" s="121" t="s">
        <v>321</v>
      </c>
      <c r="L4" s="84" t="s">
        <v>176</v>
      </c>
      <c r="M4" s="84" t="s">
        <v>344</v>
      </c>
      <c r="N4" s="123" t="s">
        <v>178</v>
      </c>
      <c r="O4" s="123" t="s">
        <v>0</v>
      </c>
      <c r="P4" s="123" t="s">
        <v>329</v>
      </c>
      <c r="S4" s="84" t="s">
        <v>176</v>
      </c>
      <c r="T4" s="84" t="s">
        <v>344</v>
      </c>
      <c r="U4" s="84" t="s">
        <v>178</v>
      </c>
      <c r="V4" s="84" t="s">
        <v>0</v>
      </c>
      <c r="W4" s="84" t="s">
        <v>179</v>
      </c>
      <c r="Z4" s="84" t="s">
        <v>176</v>
      </c>
      <c r="AA4" s="84" t="s">
        <v>344</v>
      </c>
      <c r="AB4" s="84" t="s">
        <v>178</v>
      </c>
      <c r="AC4" s="84" t="s">
        <v>0</v>
      </c>
      <c r="AD4" s="84" t="s">
        <v>179</v>
      </c>
    </row>
    <row r="5" spans="2:30">
      <c r="B5" s="118" t="s">
        <v>330</v>
      </c>
      <c r="C5" s="108">
        <v>0</v>
      </c>
      <c r="E5" s="45" t="s">
        <v>339</v>
      </c>
      <c r="F5" s="108">
        <v>0</v>
      </c>
      <c r="G5" s="122">
        <v>0</v>
      </c>
      <c r="H5" s="122">
        <v>0</v>
      </c>
      <c r="I5" s="107" t="s">
        <v>51</v>
      </c>
    </row>
    <row r="6" spans="2:30" ht="110.25">
      <c r="B6" s="118" t="s">
        <v>331</v>
      </c>
      <c r="C6" s="108">
        <v>0</v>
      </c>
    </row>
    <row r="7" spans="2:30" ht="31.5">
      <c r="B7" s="118" t="s">
        <v>332</v>
      </c>
      <c r="C7" s="108">
        <v>0</v>
      </c>
    </row>
    <row r="8" spans="2:30" ht="78.75">
      <c r="B8" s="118" t="s">
        <v>333</v>
      </c>
      <c r="C8" s="108">
        <v>0</v>
      </c>
    </row>
    <row r="9" spans="2:30">
      <c r="B9" s="119" t="s">
        <v>334</v>
      </c>
      <c r="C9" s="120">
        <v>0</v>
      </c>
      <c r="E9" s="2" t="s">
        <v>343</v>
      </c>
    </row>
    <row r="10" spans="2:30" ht="47.25">
      <c r="E10" s="121" t="s">
        <v>154</v>
      </c>
      <c r="F10" s="121" t="s">
        <v>336</v>
      </c>
      <c r="G10" s="121" t="s">
        <v>337</v>
      </c>
      <c r="H10" s="121" t="s">
        <v>341</v>
      </c>
      <c r="I10" s="121" t="s">
        <v>321</v>
      </c>
    </row>
    <row r="11" spans="2:30">
      <c r="E11" s="45" t="s">
        <v>342</v>
      </c>
      <c r="F11" s="108">
        <v>0</v>
      </c>
      <c r="G11" s="122">
        <v>0</v>
      </c>
      <c r="H11" s="122">
        <v>0</v>
      </c>
      <c r="I11" s="107" t="s">
        <v>51</v>
      </c>
    </row>
  </sheetData>
  <conditionalFormatting sqref="I5">
    <cfRule type="expression" dxfId="14" priority="2">
      <formula>$F$5&gt;$H$5</formula>
    </cfRule>
  </conditionalFormatting>
  <conditionalFormatting sqref="I11">
    <cfRule type="expression" dxfId="13" priority="1">
      <formula>$F$11&lt;$H$11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D3B0B-ADC2-446F-ADA1-075FF62E8861}">
  <dimension ref="D3:AH4"/>
  <sheetViews>
    <sheetView topLeftCell="M1" workbookViewId="0">
      <selection activeCell="V4" sqref="V4:AH4"/>
    </sheetView>
  </sheetViews>
  <sheetFormatPr defaultRowHeight="15.75"/>
  <cols>
    <col min="4" max="4" width="10.125" customWidth="1"/>
    <col min="6" max="6" width="11.75" customWidth="1"/>
    <col min="7" max="7" width="24.125" customWidth="1"/>
    <col min="8" max="8" width="6.375" customWidth="1"/>
    <col min="9" max="9" width="14.75" customWidth="1"/>
    <col min="10" max="10" width="17.875" customWidth="1"/>
    <col min="11" max="11" width="8.625" customWidth="1"/>
    <col min="12" max="12" width="24.125" customWidth="1"/>
    <col min="13" max="13" width="6.875" customWidth="1"/>
    <col min="14" max="14" width="16.5" customWidth="1"/>
    <col min="15" max="15" width="12.375" customWidth="1"/>
    <col min="16" max="16" width="16.375" customWidth="1"/>
    <col min="22" max="22" width="9.875" customWidth="1"/>
    <col min="24" max="24" width="11.875" bestFit="1" customWidth="1"/>
    <col min="25" max="25" width="24.375" customWidth="1"/>
    <col min="26" max="26" width="6.375" customWidth="1"/>
    <col min="27" max="27" width="13.75" customWidth="1"/>
    <col min="28" max="28" width="17.625" customWidth="1"/>
    <col min="29" max="29" width="10.5" customWidth="1"/>
    <col min="30" max="30" width="26.75" customWidth="1"/>
    <col min="31" max="31" width="6.25" customWidth="1"/>
    <col min="32" max="32" width="19.375" customWidth="1"/>
    <col min="33" max="33" width="10.25" customWidth="1"/>
    <col min="34" max="34" width="15.625" customWidth="1"/>
  </cols>
  <sheetData>
    <row r="3" spans="4:34">
      <c r="D3" s="2" t="s">
        <v>357</v>
      </c>
      <c r="V3" s="2" t="s">
        <v>358</v>
      </c>
    </row>
    <row r="4" spans="4:34" ht="189">
      <c r="D4" s="124" t="s">
        <v>176</v>
      </c>
      <c r="E4" s="124" t="s">
        <v>344</v>
      </c>
      <c r="F4" s="121" t="s">
        <v>348</v>
      </c>
      <c r="G4" s="124" t="s">
        <v>349</v>
      </c>
      <c r="H4" s="124"/>
      <c r="I4" s="124" t="s">
        <v>350</v>
      </c>
      <c r="J4" s="125" t="s">
        <v>351</v>
      </c>
      <c r="K4" s="125" t="s">
        <v>352</v>
      </c>
      <c r="L4" s="125" t="s">
        <v>353</v>
      </c>
      <c r="M4" s="125"/>
      <c r="N4" s="125" t="s">
        <v>354</v>
      </c>
      <c r="O4" s="125" t="s">
        <v>355</v>
      </c>
      <c r="P4" s="90" t="s">
        <v>356</v>
      </c>
      <c r="V4" s="124" t="s">
        <v>176</v>
      </c>
      <c r="W4" s="124" t="s">
        <v>344</v>
      </c>
      <c r="X4" s="121" t="s">
        <v>348</v>
      </c>
      <c r="Y4" s="124" t="s">
        <v>349</v>
      </c>
      <c r="Z4" s="124"/>
      <c r="AA4" s="124" t="s">
        <v>350</v>
      </c>
      <c r="AB4" s="125" t="s">
        <v>351</v>
      </c>
      <c r="AC4" s="125" t="s">
        <v>352</v>
      </c>
      <c r="AD4" s="125" t="s">
        <v>353</v>
      </c>
      <c r="AE4" s="125"/>
      <c r="AF4" s="125" t="s">
        <v>354</v>
      </c>
      <c r="AG4" s="125" t="s">
        <v>355</v>
      </c>
      <c r="AH4" s="90" t="s">
        <v>356</v>
      </c>
    </row>
  </sheetData>
  <conditionalFormatting sqref="N4:O4">
    <cfRule type="expression" dxfId="12" priority="2">
      <formula>"search(N,M3)"</formula>
    </cfRule>
  </conditionalFormatting>
  <conditionalFormatting sqref="AF4:AG4">
    <cfRule type="expression" dxfId="11" priority="1">
      <formula>"search(N,M3)"</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96C48-46C3-4732-B878-A12DD88DBED4}">
  <dimension ref="C3:O4"/>
  <sheetViews>
    <sheetView workbookViewId="0">
      <selection activeCell="C4" sqref="C4:O4"/>
    </sheetView>
  </sheetViews>
  <sheetFormatPr defaultRowHeight="15.75"/>
  <cols>
    <col min="3" max="3" width="12.875" customWidth="1"/>
    <col min="4" max="4" width="9.5" customWidth="1"/>
    <col min="5" max="5" width="11.875" bestFit="1" customWidth="1"/>
    <col min="6" max="6" width="26" customWidth="1"/>
    <col min="7" max="7" width="8.625" customWidth="1"/>
    <col min="8" max="8" width="20.125" customWidth="1"/>
    <col min="9" max="9" width="24.375" customWidth="1"/>
    <col min="10" max="10" width="10.25" customWidth="1"/>
    <col min="11" max="11" width="29.5" customWidth="1"/>
    <col min="12" max="12" width="10.5" customWidth="1"/>
    <col min="13" max="13" width="21.875" customWidth="1"/>
    <col min="14" max="14" width="8.375" customWidth="1"/>
    <col min="15" max="15" width="19.125" customWidth="1"/>
  </cols>
  <sheetData>
    <row r="3" spans="3:15">
      <c r="C3" s="2" t="s">
        <v>359</v>
      </c>
    </row>
    <row r="4" spans="3:15" ht="189">
      <c r="C4" s="124" t="s">
        <v>176</v>
      </c>
      <c r="D4" s="124" t="s">
        <v>344</v>
      </c>
      <c r="E4" s="121" t="s">
        <v>348</v>
      </c>
      <c r="F4" s="124" t="s">
        <v>349</v>
      </c>
      <c r="G4" s="124"/>
      <c r="H4" s="124" t="s">
        <v>350</v>
      </c>
      <c r="I4" s="125" t="s">
        <v>351</v>
      </c>
      <c r="J4" s="125" t="s">
        <v>352</v>
      </c>
      <c r="K4" s="125" t="s">
        <v>353</v>
      </c>
      <c r="L4" s="125"/>
      <c r="M4" s="125" t="s">
        <v>354</v>
      </c>
      <c r="N4" s="125" t="s">
        <v>355</v>
      </c>
      <c r="O4" s="90" t="s">
        <v>356</v>
      </c>
    </row>
  </sheetData>
  <conditionalFormatting sqref="M4">
    <cfRule type="expression" dxfId="10" priority="2">
      <formula>"search(N,M3)"</formula>
    </cfRule>
  </conditionalFormatting>
  <conditionalFormatting sqref="N4">
    <cfRule type="expression" dxfId="9" priority="1">
      <formula>"search(N,M3)"</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AB51F-8E78-4648-8FBA-97889DB378F7}">
  <dimension ref="B3:L23"/>
  <sheetViews>
    <sheetView workbookViewId="0">
      <selection activeCell="B22" sqref="B22:F23"/>
    </sheetView>
  </sheetViews>
  <sheetFormatPr defaultRowHeight="15.75"/>
  <cols>
    <col min="2" max="2" width="17.625" customWidth="1"/>
    <col min="3" max="3" width="11.375" customWidth="1"/>
    <col min="4" max="4" width="14.75" customWidth="1"/>
    <col min="5" max="5" width="28" customWidth="1"/>
    <col min="6" max="6" width="34.125" customWidth="1"/>
    <col min="7" max="7" width="10.375" customWidth="1"/>
    <col min="8" max="8" width="25.5" customWidth="1"/>
    <col min="9" max="9" width="41" customWidth="1"/>
    <col min="10" max="10" width="15.75" customWidth="1"/>
    <col min="11" max="11" width="11.125" customWidth="1"/>
    <col min="12" max="12" width="23.875" customWidth="1"/>
  </cols>
  <sheetData>
    <row r="3" spans="2:12">
      <c r="B3" s="2" t="s">
        <v>368</v>
      </c>
    </row>
    <row r="4" spans="2:12" ht="47.25">
      <c r="B4" s="90" t="s">
        <v>176</v>
      </c>
      <c r="C4" s="90" t="s">
        <v>344</v>
      </c>
      <c r="D4" s="90" t="s">
        <v>0</v>
      </c>
      <c r="E4" s="90" t="s">
        <v>360</v>
      </c>
      <c r="F4" s="90" t="s">
        <v>361</v>
      </c>
      <c r="G4" s="126" t="s">
        <v>362</v>
      </c>
      <c r="H4" s="90" t="s">
        <v>363</v>
      </c>
      <c r="I4" s="90" t="s">
        <v>364</v>
      </c>
      <c r="J4" s="90" t="s">
        <v>365</v>
      </c>
      <c r="K4" s="90"/>
      <c r="L4" s="90" t="s">
        <v>366</v>
      </c>
    </row>
    <row r="5" spans="2:12">
      <c r="B5" s="107" t="s">
        <v>183</v>
      </c>
      <c r="C5" s="107" t="s">
        <v>188</v>
      </c>
      <c r="D5" s="107" t="s">
        <v>257</v>
      </c>
      <c r="E5" s="108">
        <v>4232.368800000002</v>
      </c>
      <c r="F5" s="108">
        <v>8.4647376000000047</v>
      </c>
      <c r="G5" s="126"/>
      <c r="H5" s="107">
        <v>87</v>
      </c>
      <c r="I5" s="107">
        <v>5</v>
      </c>
      <c r="J5" s="108">
        <v>5</v>
      </c>
      <c r="K5" s="108" t="s">
        <v>367</v>
      </c>
      <c r="L5" s="108">
        <v>4.1920000000000002</v>
      </c>
    </row>
    <row r="9" spans="2:12">
      <c r="B9" s="2" t="s">
        <v>371</v>
      </c>
    </row>
    <row r="10" spans="2:12" ht="47.25">
      <c r="B10" s="90" t="s">
        <v>176</v>
      </c>
      <c r="C10" s="90" t="s">
        <v>344</v>
      </c>
      <c r="D10" s="90" t="s">
        <v>0</v>
      </c>
      <c r="E10" s="90" t="s">
        <v>369</v>
      </c>
      <c r="F10" s="90" t="s">
        <v>370</v>
      </c>
      <c r="G10" s="90"/>
      <c r="H10" s="90" t="s">
        <v>366</v>
      </c>
    </row>
    <row r="11" spans="2:12">
      <c r="B11" s="45" t="s">
        <v>51</v>
      </c>
      <c r="C11" s="45" t="s">
        <v>51</v>
      </c>
      <c r="D11" s="45" t="s">
        <v>51</v>
      </c>
      <c r="E11" s="108">
        <v>422.44799999999998</v>
      </c>
      <c r="F11" s="108">
        <v>0.84489599999999998</v>
      </c>
      <c r="G11" s="108" t="s">
        <v>367</v>
      </c>
      <c r="H11" s="108">
        <v>0</v>
      </c>
    </row>
    <row r="16" spans="2:12">
      <c r="B16" s="2" t="s">
        <v>373</v>
      </c>
    </row>
    <row r="17" spans="2:6" ht="47.25">
      <c r="B17" s="90" t="s">
        <v>176</v>
      </c>
      <c r="C17" s="90" t="s">
        <v>344</v>
      </c>
      <c r="D17" s="90" t="s">
        <v>0</v>
      </c>
      <c r="E17" s="90" t="s">
        <v>366</v>
      </c>
      <c r="F17" s="90" t="s">
        <v>372</v>
      </c>
    </row>
    <row r="18" spans="2:6">
      <c r="B18" s="127" t="s">
        <v>51</v>
      </c>
      <c r="C18" s="127" t="s">
        <v>51</v>
      </c>
      <c r="D18" s="127" t="s">
        <v>51</v>
      </c>
      <c r="E18" s="108">
        <v>0</v>
      </c>
      <c r="F18" s="107"/>
    </row>
    <row r="21" spans="2:6">
      <c r="B21" s="2" t="s">
        <v>376</v>
      </c>
    </row>
    <row r="22" spans="2:6" ht="47.25">
      <c r="B22" s="90" t="s">
        <v>176</v>
      </c>
      <c r="C22" s="90" t="s">
        <v>344</v>
      </c>
      <c r="D22" s="90" t="s">
        <v>0</v>
      </c>
      <c r="E22" s="90" t="s">
        <v>366</v>
      </c>
      <c r="F22" s="90" t="s">
        <v>372</v>
      </c>
    </row>
    <row r="23" spans="2:6">
      <c r="B23" s="107" t="s">
        <v>183</v>
      </c>
      <c r="C23" s="107" t="s">
        <v>374</v>
      </c>
      <c r="D23" s="107" t="s">
        <v>279</v>
      </c>
      <c r="E23" s="107">
        <v>14.868</v>
      </c>
      <c r="F23" s="107" t="s">
        <v>375</v>
      </c>
    </row>
  </sheetData>
  <mergeCells count="1">
    <mergeCell ref="G4:G5"/>
  </mergeCells>
  <conditionalFormatting sqref="K5">
    <cfRule type="expression" dxfId="8" priority="2">
      <formula>$J$5&lt;$L$5</formula>
    </cfRule>
  </conditionalFormatting>
  <conditionalFormatting sqref="G11">
    <cfRule type="expression" dxfId="7" priority="1">
      <formula>$H$11&gt;$F$11</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F084A-BAF1-4078-ABA7-259A34BAE989}">
  <dimension ref="C3:N5"/>
  <sheetViews>
    <sheetView workbookViewId="0">
      <selection activeCell="C4" sqref="C4:N5"/>
    </sheetView>
  </sheetViews>
  <sheetFormatPr defaultRowHeight="15.75"/>
  <cols>
    <col min="3" max="3" width="13.5" customWidth="1"/>
    <col min="4" max="4" width="11.25" customWidth="1"/>
    <col min="5" max="5" width="25.75" customWidth="1"/>
    <col min="6" max="6" width="23.75" customWidth="1"/>
    <col min="7" max="7" width="32.375" customWidth="1"/>
    <col min="8" max="8" width="18.375" customWidth="1"/>
    <col min="10" max="10" width="32.125" customWidth="1"/>
    <col min="11" max="11" width="28.625" customWidth="1"/>
    <col min="12" max="12" width="7.5" customWidth="1"/>
    <col min="13" max="13" width="20.625" customWidth="1"/>
    <col min="14" max="14" width="24.375" customWidth="1"/>
  </cols>
  <sheetData>
    <row r="3" spans="3:14">
      <c r="C3" s="2" t="s">
        <v>386</v>
      </c>
    </row>
    <row r="4" spans="3:14" ht="63">
      <c r="C4" s="90" t="s">
        <v>176</v>
      </c>
      <c r="D4" s="90" t="s">
        <v>344</v>
      </c>
      <c r="E4" s="90" t="s">
        <v>0</v>
      </c>
      <c r="F4" s="90" t="s">
        <v>377</v>
      </c>
      <c r="G4" s="90" t="s">
        <v>378</v>
      </c>
      <c r="H4" s="90" t="s">
        <v>379</v>
      </c>
      <c r="I4" s="126" t="s">
        <v>362</v>
      </c>
      <c r="J4" s="90" t="s">
        <v>380</v>
      </c>
      <c r="K4" s="90" t="s">
        <v>381</v>
      </c>
      <c r="L4" s="90"/>
      <c r="M4" s="90" t="s">
        <v>382</v>
      </c>
      <c r="N4" s="90" t="s">
        <v>383</v>
      </c>
    </row>
    <row r="5" spans="3:14">
      <c r="C5" s="111" t="s">
        <v>183</v>
      </c>
      <c r="D5" s="111" t="s">
        <v>374</v>
      </c>
      <c r="E5" s="111" t="s">
        <v>384</v>
      </c>
      <c r="F5" s="108">
        <v>4232.368800000002</v>
      </c>
      <c r="G5" s="128">
        <v>0.05</v>
      </c>
      <c r="H5" s="107">
        <v>211.61799999999999</v>
      </c>
      <c r="I5" s="126"/>
      <c r="J5" s="107" t="s">
        <v>385</v>
      </c>
      <c r="K5" s="107">
        <v>211.61799999999999</v>
      </c>
      <c r="L5" s="107" t="s">
        <v>367</v>
      </c>
      <c r="M5" s="107">
        <v>122.42399999999999</v>
      </c>
      <c r="N5" s="107">
        <v>0</v>
      </c>
    </row>
  </sheetData>
  <mergeCells count="1">
    <mergeCell ref="I4:I5"/>
  </mergeCells>
  <conditionalFormatting sqref="M5">
    <cfRule type="expression" dxfId="6" priority="2">
      <formula>$K$5&lt;$N$5</formula>
    </cfRule>
  </conditionalFormatting>
  <conditionalFormatting sqref="N5">
    <cfRule type="expression" dxfId="5" priority="1">
      <formula>$K$5&lt;$N$5</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83053-89AF-4542-8A7A-54F08B33173F}">
  <dimension ref="B3:E5"/>
  <sheetViews>
    <sheetView workbookViewId="0">
      <selection activeCell="B4" sqref="B4:E5"/>
    </sheetView>
  </sheetViews>
  <sheetFormatPr defaultRowHeight="15.75"/>
  <cols>
    <col min="2" max="2" width="15.875" customWidth="1"/>
    <col min="3" max="3" width="17" customWidth="1"/>
    <col min="4" max="4" width="9.625" customWidth="1"/>
    <col min="5" max="5" width="31.375" customWidth="1"/>
  </cols>
  <sheetData>
    <row r="3" spans="2:5">
      <c r="B3" s="2" t="s">
        <v>390</v>
      </c>
    </row>
    <row r="4" spans="2:5" ht="173.25">
      <c r="B4" s="90" t="s">
        <v>387</v>
      </c>
      <c r="C4" s="90" t="s">
        <v>388</v>
      </c>
      <c r="D4" s="90"/>
      <c r="E4" s="90" t="s">
        <v>389</v>
      </c>
    </row>
    <row r="5" spans="2:5">
      <c r="B5" s="108">
        <v>4232.368800000002</v>
      </c>
      <c r="C5" s="108">
        <v>211.61844000000011</v>
      </c>
      <c r="D5" s="108" t="s">
        <v>367</v>
      </c>
      <c r="E5" s="108">
        <v>81.777000000000001</v>
      </c>
    </row>
  </sheetData>
  <conditionalFormatting sqref="D5">
    <cfRule type="expression" dxfId="4" priority="1">
      <formula>$C$5&lt;$E$5</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62AF-34E6-4BA2-BABA-3DCB26D1EA95}">
  <dimension ref="G3:AC5"/>
  <sheetViews>
    <sheetView topLeftCell="L1" workbookViewId="0">
      <selection activeCell="W4" sqref="W4:AC4"/>
    </sheetView>
  </sheetViews>
  <sheetFormatPr defaultRowHeight="15.75"/>
  <cols>
    <col min="7" max="7" width="13.375" customWidth="1"/>
    <col min="8" max="9" width="11.875" customWidth="1"/>
    <col min="10" max="10" width="15.875" customWidth="1"/>
    <col min="11" max="11" width="24.25" customWidth="1"/>
    <col min="12" max="12" width="5.75" customWidth="1"/>
    <col min="13" max="13" width="16.25" customWidth="1"/>
    <col min="23" max="25" width="13.25" customWidth="1"/>
    <col min="26" max="26" width="18.25" customWidth="1"/>
    <col min="27" max="27" width="20.75" customWidth="1"/>
    <col min="28" max="28" width="5.875" customWidth="1"/>
    <col min="29" max="29" width="25.25" customWidth="1"/>
  </cols>
  <sheetData>
    <row r="3" spans="7:29">
      <c r="G3" s="2" t="s">
        <v>394</v>
      </c>
      <c r="W3" s="2" t="s">
        <v>397</v>
      </c>
    </row>
    <row r="4" spans="7:29" ht="141.75">
      <c r="G4" s="121" t="s">
        <v>176</v>
      </c>
      <c r="H4" s="121" t="s">
        <v>344</v>
      </c>
      <c r="I4" s="121" t="s">
        <v>0</v>
      </c>
      <c r="J4" s="121" t="s">
        <v>391</v>
      </c>
      <c r="K4" s="121" t="s">
        <v>392</v>
      </c>
      <c r="L4" s="121"/>
      <c r="M4" s="121" t="s">
        <v>393</v>
      </c>
      <c r="W4" s="121" t="s">
        <v>176</v>
      </c>
      <c r="X4" s="121" t="s">
        <v>344</v>
      </c>
      <c r="Y4" s="121" t="s">
        <v>0</v>
      </c>
      <c r="Z4" s="121" t="s">
        <v>395</v>
      </c>
      <c r="AA4" s="121" t="s">
        <v>396</v>
      </c>
      <c r="AB4" s="121"/>
      <c r="AC4" s="121" t="s">
        <v>393</v>
      </c>
    </row>
    <row r="5" spans="7:29">
      <c r="G5" s="111" t="s">
        <v>183</v>
      </c>
      <c r="H5" s="111" t="s">
        <v>206</v>
      </c>
      <c r="I5" s="111" t="s">
        <v>302</v>
      </c>
      <c r="J5" s="111">
        <v>38.19</v>
      </c>
      <c r="K5" s="86">
        <v>1.9095</v>
      </c>
      <c r="L5" s="111" t="s">
        <v>367</v>
      </c>
      <c r="M5" s="86">
        <v>1</v>
      </c>
    </row>
  </sheetData>
  <conditionalFormatting sqref="L5">
    <cfRule type="expression" dxfId="3" priority="1">
      <formula>K5&lt;M5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3ED1B-4E56-4F31-AD0D-663658B0D75A}">
  <dimension ref="B7:S36"/>
  <sheetViews>
    <sheetView workbookViewId="0">
      <selection activeCell="B7" sqref="B7:S36"/>
    </sheetView>
  </sheetViews>
  <sheetFormatPr defaultRowHeight="15.75"/>
  <cols>
    <col min="2" max="2" width="90.5" customWidth="1"/>
    <col min="3" max="3" width="1.625" customWidth="1"/>
    <col min="4" max="4" width="16.625" customWidth="1"/>
    <col min="5" max="5" width="3.625" customWidth="1"/>
    <col min="6" max="6" width="12.375" customWidth="1"/>
    <col min="7" max="7" width="8.375" customWidth="1"/>
    <col min="9" max="9" width="7.625" customWidth="1"/>
    <col min="10" max="10" width="4.25" customWidth="1"/>
    <col min="11" max="11" width="12.25" customWidth="1"/>
    <col min="12" max="12" width="1.625" customWidth="1"/>
    <col min="13" max="13" width="10.375" customWidth="1"/>
    <col min="14" max="15" width="8.125" customWidth="1"/>
    <col min="16" max="16" width="7.125" customWidth="1"/>
    <col min="17" max="17" width="3.625" customWidth="1"/>
    <col min="18" max="19" width="1.625" customWidth="1"/>
  </cols>
  <sheetData>
    <row r="7" spans="2:19">
      <c r="B7" s="45" t="s">
        <v>22</v>
      </c>
      <c r="C7" s="46" t="s">
        <v>23</v>
      </c>
      <c r="D7" s="47"/>
      <c r="E7" s="47"/>
      <c r="F7" s="47"/>
      <c r="G7" s="47"/>
      <c r="H7" s="47"/>
      <c r="I7" s="47"/>
      <c r="J7" s="47"/>
      <c r="K7" s="47"/>
      <c r="L7" s="47"/>
      <c r="M7" s="47"/>
      <c r="N7" s="47"/>
      <c r="O7" s="47"/>
      <c r="P7" s="47"/>
      <c r="Q7" s="47"/>
      <c r="R7" s="47"/>
      <c r="S7" s="48"/>
    </row>
    <row r="8" spans="2:19">
      <c r="B8" s="13" t="s">
        <v>24</v>
      </c>
      <c r="C8" s="14"/>
      <c r="D8" s="15" t="s">
        <v>25</v>
      </c>
      <c r="E8" s="16"/>
      <c r="F8" s="16"/>
      <c r="G8" s="16"/>
      <c r="H8" s="15"/>
      <c r="I8" s="16"/>
      <c r="J8" s="16"/>
      <c r="K8" s="16"/>
      <c r="L8" s="16"/>
      <c r="M8" s="16"/>
      <c r="N8" s="16"/>
      <c r="O8" s="16"/>
      <c r="P8" s="16"/>
      <c r="Q8" s="16"/>
      <c r="R8" s="16"/>
      <c r="S8" s="17"/>
    </row>
    <row r="9" spans="2:19">
      <c r="B9" s="18" t="s">
        <v>26</v>
      </c>
      <c r="C9" s="19"/>
      <c r="D9" s="20">
        <v>85.05</v>
      </c>
      <c r="E9" s="21" t="s">
        <v>27</v>
      </c>
      <c r="F9" s="20">
        <v>95.05</v>
      </c>
      <c r="G9" s="22" t="s">
        <v>28</v>
      </c>
      <c r="H9" s="20">
        <v>10</v>
      </c>
      <c r="I9" s="21" t="s">
        <v>29</v>
      </c>
      <c r="J9" s="21"/>
      <c r="K9" s="21"/>
      <c r="L9" s="21"/>
      <c r="M9" s="21"/>
      <c r="N9" s="21"/>
      <c r="O9" s="21"/>
      <c r="P9" s="21"/>
      <c r="Q9" s="21"/>
      <c r="R9" s="21"/>
      <c r="S9" s="23"/>
    </row>
    <row r="10" spans="2:19">
      <c r="B10" s="18" t="s">
        <v>30</v>
      </c>
      <c r="C10" s="19"/>
      <c r="D10" s="20">
        <v>10</v>
      </c>
      <c r="E10" s="21"/>
      <c r="F10" s="24"/>
      <c r="G10" s="21"/>
      <c r="H10" s="22"/>
      <c r="I10" s="21"/>
      <c r="J10" s="21"/>
      <c r="K10" s="21"/>
      <c r="L10" s="21"/>
      <c r="M10" s="21"/>
      <c r="N10" s="21"/>
      <c r="O10" s="21"/>
      <c r="P10" s="21"/>
      <c r="Q10" s="21"/>
      <c r="R10" s="21"/>
      <c r="S10" s="23"/>
    </row>
    <row r="11" spans="2:19">
      <c r="B11" s="18" t="s">
        <v>31</v>
      </c>
      <c r="C11" s="19"/>
      <c r="D11" s="20">
        <v>793.76</v>
      </c>
      <c r="E11" s="21"/>
      <c r="F11" s="21"/>
      <c r="G11" s="21"/>
      <c r="H11" s="22"/>
      <c r="I11" s="21"/>
      <c r="J11" s="21"/>
      <c r="K11" s="21"/>
      <c r="L11" s="21"/>
      <c r="M11" s="21"/>
      <c r="N11" s="21"/>
      <c r="O11" s="21"/>
      <c r="P11" s="21"/>
      <c r="Q11" s="21"/>
      <c r="R11" s="21"/>
      <c r="S11" s="23"/>
    </row>
    <row r="12" spans="2:19">
      <c r="B12" s="25"/>
      <c r="C12" s="26"/>
      <c r="D12" s="27"/>
      <c r="E12" s="27"/>
      <c r="F12" s="27"/>
      <c r="G12" s="27"/>
      <c r="H12" s="27"/>
      <c r="I12" s="27"/>
      <c r="J12" s="27"/>
      <c r="K12" s="27"/>
      <c r="L12" s="27"/>
      <c r="M12" s="27"/>
      <c r="N12" s="27"/>
      <c r="O12" s="27"/>
      <c r="P12" s="27"/>
      <c r="Q12" s="27"/>
      <c r="R12" s="27"/>
      <c r="S12" s="17"/>
    </row>
    <row r="13" spans="2:19" ht="78.75">
      <c r="B13" s="28" t="s">
        <v>32</v>
      </c>
      <c r="C13" s="19"/>
      <c r="D13" s="22">
        <v>10</v>
      </c>
      <c r="E13" s="21"/>
      <c r="F13" s="21"/>
      <c r="G13" s="21"/>
      <c r="H13" s="22"/>
      <c r="I13" s="21"/>
      <c r="J13" s="21"/>
      <c r="K13" s="21"/>
      <c r="L13" s="21"/>
      <c r="M13" s="21"/>
      <c r="N13" s="21"/>
      <c r="O13" s="21"/>
      <c r="P13" s="21"/>
      <c r="Q13" s="21"/>
      <c r="R13" s="21"/>
      <c r="S13" s="23"/>
    </row>
    <row r="14" spans="2:19" ht="94.5">
      <c r="B14" s="29" t="s">
        <v>33</v>
      </c>
      <c r="C14" s="14"/>
      <c r="D14" s="30">
        <v>15</v>
      </c>
      <c r="E14" s="31"/>
      <c r="F14" s="31"/>
      <c r="G14" s="31"/>
      <c r="H14" s="30"/>
      <c r="I14" s="31"/>
      <c r="J14" s="31"/>
      <c r="K14" s="31"/>
      <c r="L14" s="31"/>
      <c r="M14" s="31"/>
      <c r="N14" s="31"/>
      <c r="O14" s="31"/>
      <c r="P14" s="31"/>
      <c r="Q14" s="31"/>
      <c r="R14" s="31"/>
      <c r="S14" s="17"/>
    </row>
    <row r="15" spans="2:19">
      <c r="B15" s="13" t="s">
        <v>34</v>
      </c>
      <c r="C15" s="19"/>
      <c r="D15" s="22">
        <v>40</v>
      </c>
      <c r="E15" s="21"/>
      <c r="F15" s="24"/>
      <c r="G15" s="21"/>
      <c r="H15" s="22"/>
      <c r="I15" s="21"/>
      <c r="J15" s="21"/>
      <c r="K15" s="21"/>
      <c r="L15" s="21"/>
      <c r="M15" s="21"/>
      <c r="N15" s="21"/>
      <c r="O15" s="21"/>
      <c r="P15" s="21"/>
      <c r="Q15" s="21"/>
      <c r="R15" s="21"/>
      <c r="S15" s="23"/>
    </row>
    <row r="16" spans="2:19">
      <c r="B16" s="25" t="s">
        <v>35</v>
      </c>
      <c r="C16" s="14"/>
      <c r="D16" s="30">
        <v>65</v>
      </c>
      <c r="E16" s="21"/>
      <c r="F16" s="24"/>
      <c r="G16" s="21"/>
      <c r="H16" s="22"/>
      <c r="I16" s="21"/>
      <c r="J16" s="22"/>
      <c r="K16" s="21"/>
      <c r="L16" s="22"/>
      <c r="M16" s="32"/>
      <c r="N16" s="22"/>
      <c r="O16" s="21"/>
      <c r="P16" s="21"/>
      <c r="Q16" s="21"/>
      <c r="R16" s="21"/>
      <c r="S16" s="23"/>
    </row>
    <row r="17" spans="2:19" ht="157.5">
      <c r="B17" s="28" t="s">
        <v>36</v>
      </c>
      <c r="C17" s="19"/>
      <c r="D17" s="22">
        <v>100</v>
      </c>
      <c r="E17" s="21"/>
      <c r="F17" s="24"/>
      <c r="G17" s="21"/>
      <c r="H17" s="22"/>
      <c r="I17" s="21"/>
      <c r="J17" s="22"/>
      <c r="K17" s="21"/>
      <c r="L17" s="22"/>
      <c r="M17" s="32"/>
      <c r="N17" s="22"/>
      <c r="O17" s="21"/>
      <c r="P17" s="21"/>
      <c r="Q17" s="21"/>
      <c r="R17" s="21"/>
      <c r="S17" s="23"/>
    </row>
    <row r="18" spans="2:19">
      <c r="B18" s="25"/>
      <c r="C18" s="14"/>
      <c r="D18" s="31"/>
      <c r="E18" s="31"/>
      <c r="F18" s="31"/>
      <c r="G18" s="31"/>
      <c r="H18" s="30"/>
      <c r="I18" s="31"/>
      <c r="J18" s="31"/>
      <c r="K18" s="31"/>
      <c r="L18" s="31"/>
      <c r="M18" s="31"/>
      <c r="N18" s="31"/>
      <c r="O18" s="31"/>
      <c r="P18" s="16"/>
      <c r="Q18" s="16"/>
      <c r="R18" s="16"/>
      <c r="S18" s="33"/>
    </row>
    <row r="19" spans="2:19" ht="78.75">
      <c r="B19" s="29" t="s">
        <v>37</v>
      </c>
      <c r="C19" s="14"/>
      <c r="D19" s="34">
        <v>4122.4380200000023</v>
      </c>
      <c r="E19" s="31"/>
      <c r="F19" s="34"/>
      <c r="G19" s="31"/>
      <c r="H19" s="30"/>
      <c r="I19" s="31"/>
      <c r="J19" s="31"/>
      <c r="K19" s="31"/>
      <c r="L19" s="31"/>
      <c r="M19" s="35"/>
      <c r="N19" s="30"/>
      <c r="O19" s="31"/>
      <c r="P19" s="36"/>
      <c r="Q19" s="36"/>
      <c r="R19" s="36"/>
      <c r="S19" s="37"/>
    </row>
    <row r="20" spans="2:19">
      <c r="B20" s="13" t="s">
        <v>38</v>
      </c>
      <c r="C20" s="19"/>
      <c r="D20" s="20">
        <v>422.44799999999998</v>
      </c>
      <c r="E20" s="21"/>
      <c r="F20" s="20"/>
      <c r="G20" s="21"/>
      <c r="H20" s="20"/>
      <c r="I20" s="21"/>
      <c r="J20" s="22"/>
      <c r="K20" s="24"/>
      <c r="L20" s="21"/>
      <c r="M20" s="38"/>
      <c r="N20" s="22"/>
      <c r="O20" s="21"/>
      <c r="P20" s="31"/>
      <c r="Q20" s="31"/>
      <c r="R20" s="31"/>
      <c r="S20" s="17"/>
    </row>
    <row r="21" spans="2:19">
      <c r="B21" s="13" t="s">
        <v>39</v>
      </c>
      <c r="C21" s="39"/>
      <c r="D21" s="20">
        <v>422.44799999999998</v>
      </c>
      <c r="E21" s="22" t="s">
        <v>40</v>
      </c>
      <c r="F21" s="20">
        <v>793.76</v>
      </c>
      <c r="G21" s="22" t="s">
        <v>41</v>
      </c>
      <c r="H21" s="20">
        <v>0.53221124773231199</v>
      </c>
      <c r="I21" s="22" t="s">
        <v>27</v>
      </c>
      <c r="J21" s="22" t="s">
        <v>42</v>
      </c>
      <c r="K21" s="40">
        <v>15</v>
      </c>
      <c r="L21" s="22" t="s">
        <v>29</v>
      </c>
      <c r="M21" s="38" t="s">
        <v>27</v>
      </c>
      <c r="N21" s="22" t="s">
        <v>43</v>
      </c>
      <c r="O21" s="21" t="s">
        <v>29</v>
      </c>
      <c r="P21" s="21"/>
      <c r="Q21" s="21"/>
      <c r="R21" s="21"/>
      <c r="S21" s="23"/>
    </row>
    <row r="22" spans="2:19" ht="126">
      <c r="B22" s="28" t="s">
        <v>44</v>
      </c>
      <c r="C22" s="39" t="s">
        <v>27</v>
      </c>
      <c r="D22" s="22">
        <v>15</v>
      </c>
      <c r="E22" s="22" t="s">
        <v>28</v>
      </c>
      <c r="F22" s="20">
        <v>0.53221124773231199</v>
      </c>
      <c r="G22" s="22" t="s">
        <v>29</v>
      </c>
      <c r="H22" s="22" t="s">
        <v>45</v>
      </c>
      <c r="I22" s="22">
        <v>10</v>
      </c>
      <c r="J22" s="22" t="s">
        <v>40</v>
      </c>
      <c r="K22" s="22">
        <v>15</v>
      </c>
      <c r="L22" s="22" t="s">
        <v>41</v>
      </c>
      <c r="M22" s="20">
        <v>9.6451925015117919</v>
      </c>
      <c r="N22" s="31"/>
      <c r="O22" s="21"/>
      <c r="P22" s="31"/>
      <c r="Q22" s="31"/>
      <c r="R22" s="31"/>
      <c r="S22" s="17"/>
    </row>
    <row r="23" spans="2:19" ht="78.75">
      <c r="B23" s="28" t="s">
        <v>46</v>
      </c>
      <c r="C23" s="39"/>
      <c r="D23" s="20">
        <v>4122.4380200000023</v>
      </c>
      <c r="E23" s="22" t="s">
        <v>40</v>
      </c>
      <c r="F23" s="20">
        <v>793.76</v>
      </c>
      <c r="G23" s="22" t="s">
        <v>41</v>
      </c>
      <c r="H23" s="20">
        <v>5.1935572717194143</v>
      </c>
      <c r="I23" s="22" t="s">
        <v>27</v>
      </c>
      <c r="J23" s="22" t="s">
        <v>42</v>
      </c>
      <c r="K23" s="20">
        <v>9.6451925015117919</v>
      </c>
      <c r="L23" s="22" t="s">
        <v>29</v>
      </c>
      <c r="M23" s="38" t="s">
        <v>27</v>
      </c>
      <c r="N23" s="22" t="s">
        <v>43</v>
      </c>
      <c r="O23" s="21" t="s">
        <v>29</v>
      </c>
      <c r="P23" s="21"/>
      <c r="Q23" s="21"/>
      <c r="R23" s="21"/>
      <c r="S23" s="23"/>
    </row>
    <row r="24" spans="2:19">
      <c r="B24" s="25"/>
      <c r="C24" s="14"/>
      <c r="D24" s="31"/>
      <c r="E24" s="31"/>
      <c r="F24" s="31"/>
      <c r="G24" s="31"/>
      <c r="H24" s="30"/>
      <c r="I24" s="31"/>
      <c r="J24" s="31"/>
      <c r="K24" s="31"/>
      <c r="L24" s="31"/>
      <c r="M24" s="31"/>
      <c r="N24" s="31"/>
      <c r="O24" s="31"/>
      <c r="P24" s="31"/>
      <c r="Q24" s="31"/>
      <c r="R24" s="31"/>
      <c r="S24" s="17"/>
    </row>
    <row r="25" spans="2:19">
      <c r="B25" s="13" t="s">
        <v>47</v>
      </c>
      <c r="C25" s="19"/>
      <c r="D25" s="20">
        <v>24.015823422697039</v>
      </c>
      <c r="E25" s="21"/>
      <c r="F25" s="24"/>
      <c r="G25" s="22"/>
      <c r="H25" s="22"/>
      <c r="I25" s="22"/>
      <c r="J25" s="38"/>
      <c r="K25" s="21"/>
      <c r="L25" s="21"/>
      <c r="M25" s="24"/>
      <c r="N25" s="22"/>
      <c r="O25" s="21"/>
      <c r="P25" s="38"/>
      <c r="Q25" s="21"/>
      <c r="R25" s="21"/>
      <c r="S25" s="23"/>
    </row>
    <row r="26" spans="2:19">
      <c r="B26" s="13" t="s">
        <v>48</v>
      </c>
      <c r="C26" s="19"/>
      <c r="D26" s="20">
        <v>0</v>
      </c>
      <c r="E26" s="21"/>
      <c r="F26" s="24"/>
      <c r="G26" s="22"/>
      <c r="H26" s="22"/>
      <c r="I26" s="22"/>
      <c r="J26" s="38"/>
      <c r="K26" s="21"/>
      <c r="L26" s="21"/>
      <c r="M26" s="24"/>
      <c r="N26" s="22"/>
      <c r="O26" s="21"/>
      <c r="P26" s="38"/>
      <c r="Q26" s="21"/>
      <c r="R26" s="21"/>
      <c r="S26" s="23"/>
    </row>
    <row r="27" spans="2:19">
      <c r="B27" s="13" t="s">
        <v>49</v>
      </c>
      <c r="C27" s="19"/>
      <c r="D27" s="20">
        <v>0</v>
      </c>
      <c r="E27" s="21"/>
      <c r="F27" s="24"/>
      <c r="G27" s="22"/>
      <c r="H27" s="22"/>
      <c r="I27" s="22"/>
      <c r="J27" s="38"/>
      <c r="K27" s="21"/>
      <c r="L27" s="21"/>
      <c r="M27" s="24"/>
      <c r="N27" s="22"/>
      <c r="O27" s="21"/>
      <c r="P27" s="38"/>
      <c r="Q27" s="21"/>
      <c r="R27" s="21"/>
      <c r="S27" s="23"/>
    </row>
    <row r="28" spans="2:19">
      <c r="B28" s="13" t="s">
        <v>50</v>
      </c>
      <c r="C28" s="19"/>
      <c r="D28" s="20">
        <v>48.458350131021973</v>
      </c>
      <c r="E28" s="21"/>
      <c r="F28" s="24"/>
      <c r="G28" s="22"/>
      <c r="H28" s="22"/>
      <c r="I28" s="22"/>
      <c r="J28" s="38"/>
      <c r="K28" s="21"/>
      <c r="L28" s="21"/>
      <c r="M28" s="24"/>
      <c r="N28" s="22"/>
      <c r="O28" s="21"/>
      <c r="P28" s="38"/>
      <c r="Q28" s="21"/>
      <c r="R28" s="21"/>
      <c r="S28" s="23"/>
    </row>
    <row r="29" spans="2:19">
      <c r="B29" s="13"/>
      <c r="C29" s="19"/>
      <c r="D29" s="20"/>
      <c r="E29" s="21"/>
      <c r="F29" s="24"/>
      <c r="G29" s="22"/>
      <c r="H29" s="22"/>
      <c r="I29" s="22"/>
      <c r="J29" s="38"/>
      <c r="K29" s="21"/>
      <c r="L29" s="21"/>
      <c r="M29" s="24"/>
      <c r="N29" s="22"/>
      <c r="O29" s="21"/>
      <c r="P29" s="38"/>
      <c r="Q29" s="21"/>
      <c r="R29" s="21"/>
      <c r="S29" s="23"/>
    </row>
    <row r="30" spans="2:19">
      <c r="B30" s="13" t="s">
        <v>50</v>
      </c>
      <c r="C30" s="19"/>
      <c r="D30" s="20">
        <v>48.458350131021973</v>
      </c>
      <c r="E30" s="22" t="s">
        <v>42</v>
      </c>
      <c r="F30" s="40">
        <v>100</v>
      </c>
      <c r="G30" s="38" t="s">
        <v>27</v>
      </c>
      <c r="H30" s="22" t="s">
        <v>43</v>
      </c>
      <c r="I30" s="21" t="s">
        <v>29</v>
      </c>
      <c r="J30" s="38"/>
      <c r="K30" s="21"/>
      <c r="L30" s="21"/>
      <c r="M30" s="24"/>
      <c r="N30" s="22"/>
      <c r="O30" s="21"/>
      <c r="P30" s="38"/>
      <c r="Q30" s="21"/>
      <c r="R30" s="21"/>
      <c r="S30" s="23"/>
    </row>
    <row r="31" spans="2:19">
      <c r="B31" s="13" t="s">
        <v>51</v>
      </c>
      <c r="C31" s="19" t="s">
        <v>51</v>
      </c>
      <c r="D31" s="20" t="s">
        <v>51</v>
      </c>
      <c r="E31" s="22" t="s">
        <v>51</v>
      </c>
      <c r="F31" s="20" t="s">
        <v>51</v>
      </c>
      <c r="G31" s="22" t="s">
        <v>51</v>
      </c>
      <c r="H31" s="22" t="s">
        <v>51</v>
      </c>
      <c r="I31" s="41" t="s">
        <v>51</v>
      </c>
      <c r="J31" s="41" t="s">
        <v>51</v>
      </c>
      <c r="K31" s="41" t="s">
        <v>51</v>
      </c>
      <c r="L31" s="36" t="s">
        <v>51</v>
      </c>
      <c r="M31" s="42" t="s">
        <v>51</v>
      </c>
      <c r="N31" s="41"/>
      <c r="O31" s="36"/>
      <c r="P31" s="43"/>
      <c r="Q31" s="36"/>
      <c r="R31" s="36"/>
      <c r="S31" s="37"/>
    </row>
    <row r="32" spans="2:19">
      <c r="B32" s="13" t="s">
        <v>51</v>
      </c>
      <c r="C32" s="19"/>
      <c r="D32" s="20" t="s">
        <v>51</v>
      </c>
      <c r="E32" s="22" t="s">
        <v>51</v>
      </c>
      <c r="F32" s="20" t="s">
        <v>51</v>
      </c>
      <c r="G32" s="38" t="s">
        <v>51</v>
      </c>
      <c r="H32" s="22" t="s">
        <v>51</v>
      </c>
      <c r="I32" s="21" t="s">
        <v>51</v>
      </c>
      <c r="J32" s="38"/>
      <c r="K32" s="21"/>
      <c r="L32" s="21"/>
      <c r="M32" s="24"/>
      <c r="N32" s="22"/>
      <c r="O32" s="21"/>
      <c r="P32" s="38"/>
      <c r="Q32" s="21"/>
      <c r="R32" s="21"/>
      <c r="S32" s="23"/>
    </row>
    <row r="33" spans="2:19">
      <c r="B33" s="13"/>
      <c r="C33" s="19"/>
      <c r="D33" s="42"/>
      <c r="E33" s="41"/>
      <c r="F33" s="44"/>
      <c r="G33" s="43"/>
      <c r="H33" s="36"/>
      <c r="I33" s="22"/>
      <c r="J33" s="38"/>
      <c r="K33" s="21"/>
      <c r="L33" s="21"/>
      <c r="M33" s="24"/>
      <c r="N33" s="22"/>
      <c r="O33" s="21"/>
      <c r="P33" s="38"/>
      <c r="Q33" s="21"/>
      <c r="R33" s="21"/>
      <c r="S33" s="23"/>
    </row>
    <row r="34" spans="2:19">
      <c r="B34" s="13" t="s">
        <v>51</v>
      </c>
      <c r="C34" s="19"/>
      <c r="D34" s="20" t="s">
        <v>51</v>
      </c>
      <c r="E34" s="22" t="s">
        <v>51</v>
      </c>
      <c r="F34" s="40" t="s">
        <v>51</v>
      </c>
      <c r="G34" s="38" t="s">
        <v>51</v>
      </c>
      <c r="H34" s="22" t="s">
        <v>51</v>
      </c>
      <c r="I34" s="21" t="s">
        <v>51</v>
      </c>
      <c r="J34" s="31"/>
      <c r="K34" s="31"/>
      <c r="L34" s="31"/>
      <c r="M34" s="31"/>
      <c r="N34" s="21"/>
      <c r="O34" s="21"/>
      <c r="P34" s="31"/>
      <c r="Q34" s="31"/>
      <c r="R34" s="31"/>
      <c r="S34" s="23"/>
    </row>
    <row r="35" spans="2:19">
      <c r="B35" s="28" t="s">
        <v>51</v>
      </c>
      <c r="C35" s="39" t="s">
        <v>51</v>
      </c>
      <c r="D35" s="22" t="s">
        <v>51</v>
      </c>
      <c r="E35" s="22" t="s">
        <v>51</v>
      </c>
      <c r="F35" s="20" t="s">
        <v>51</v>
      </c>
      <c r="G35" s="22" t="s">
        <v>51</v>
      </c>
      <c r="H35" s="22" t="s">
        <v>51</v>
      </c>
      <c r="I35" s="22" t="s">
        <v>51</v>
      </c>
      <c r="J35" s="22" t="s">
        <v>51</v>
      </c>
      <c r="K35" s="40" t="s">
        <v>51</v>
      </c>
      <c r="L35" s="22" t="s">
        <v>51</v>
      </c>
      <c r="M35" s="20" t="s">
        <v>51</v>
      </c>
      <c r="N35" s="31" t="s">
        <v>51</v>
      </c>
      <c r="O35" s="21"/>
      <c r="P35" s="22"/>
      <c r="Q35" s="22"/>
      <c r="R35" s="22"/>
      <c r="S35" s="23"/>
    </row>
    <row r="36" spans="2:19" ht="126">
      <c r="B36" s="28" t="s">
        <v>52</v>
      </c>
      <c r="C36" s="19"/>
      <c r="D36" s="20">
        <v>24.015823422697039</v>
      </c>
      <c r="E36" s="22" t="s">
        <v>42</v>
      </c>
      <c r="F36" s="20">
        <v>40</v>
      </c>
      <c r="G36" s="38" t="s">
        <v>27</v>
      </c>
      <c r="H36" s="22" t="s">
        <v>43</v>
      </c>
      <c r="I36" s="21" t="s">
        <v>29</v>
      </c>
      <c r="J36" s="20"/>
      <c r="K36" s="20"/>
      <c r="L36" s="20"/>
      <c r="M36" s="20"/>
      <c r="N36" s="20"/>
      <c r="O36" s="20"/>
      <c r="P36" s="20"/>
      <c r="Q36" s="20"/>
      <c r="R36" s="20"/>
      <c r="S36" s="23"/>
    </row>
  </sheetData>
  <mergeCells count="1">
    <mergeCell ref="C7:S7"/>
  </mergeCells>
  <conditionalFormatting sqref="N23">
    <cfRule type="expression" dxfId="32" priority="6">
      <formula>$H$23&gt;$K$23</formula>
    </cfRule>
  </conditionalFormatting>
  <conditionalFormatting sqref="J21">
    <cfRule type="expression" dxfId="31" priority="5">
      <formula>$H$21&gt;$K$21</formula>
    </cfRule>
  </conditionalFormatting>
  <conditionalFormatting sqref="H32">
    <cfRule type="expression" dxfId="30" priority="3">
      <formula>$D$32&gt;$F$32</formula>
    </cfRule>
  </conditionalFormatting>
  <conditionalFormatting sqref="H30">
    <cfRule type="expression" dxfId="29" priority="4">
      <formula>$D$30&gt;$F$30</formula>
    </cfRule>
  </conditionalFormatting>
  <conditionalFormatting sqref="H34">
    <cfRule type="expression" dxfId="28" priority="2">
      <formula>$D$34&gt;$F$34</formula>
    </cfRule>
  </conditionalFormatting>
  <conditionalFormatting sqref="H36">
    <cfRule type="expression" dxfId="27" priority="1">
      <formula>$D$36&gt;$F$36</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D83C2-C722-4019-8F6F-2D1BB0FB402C}">
  <dimension ref="G3:N5"/>
  <sheetViews>
    <sheetView workbookViewId="0">
      <selection activeCell="G4" sqref="G4:N5"/>
    </sheetView>
  </sheetViews>
  <sheetFormatPr defaultRowHeight="15.75"/>
  <cols>
    <col min="7" max="7" width="12.875" customWidth="1"/>
    <col min="8" max="8" width="11.75" customWidth="1"/>
    <col min="9" max="9" width="18.75" customWidth="1"/>
    <col min="10" max="10" width="13.125" customWidth="1"/>
    <col min="11" max="11" width="24.25" customWidth="1"/>
    <col min="12" max="12" width="23.75" customWidth="1"/>
    <col min="13" max="13" width="6.75" customWidth="1"/>
    <col min="14" max="14" width="23.75" customWidth="1"/>
  </cols>
  <sheetData>
    <row r="3" spans="7:14">
      <c r="G3" s="2" t="s">
        <v>400</v>
      </c>
    </row>
    <row r="4" spans="7:14" ht="141.75">
      <c r="G4" s="121" t="s">
        <v>176</v>
      </c>
      <c r="H4" s="121" t="s">
        <v>344</v>
      </c>
      <c r="I4" s="121" t="s">
        <v>193</v>
      </c>
      <c r="J4" s="121" t="s">
        <v>0</v>
      </c>
      <c r="K4" s="121" t="s">
        <v>398</v>
      </c>
      <c r="L4" s="121" t="s">
        <v>399</v>
      </c>
      <c r="M4" s="121"/>
      <c r="N4" s="121" t="s">
        <v>393</v>
      </c>
    </row>
    <row r="5" spans="7:14">
      <c r="G5" s="111" t="s">
        <v>183</v>
      </c>
      <c r="H5" s="111" t="s">
        <v>206</v>
      </c>
      <c r="I5" s="111">
        <v>0</v>
      </c>
      <c r="J5" s="111" t="s">
        <v>304</v>
      </c>
      <c r="K5" s="86">
        <v>24.05</v>
      </c>
      <c r="L5" s="86">
        <v>1.2025000000000001</v>
      </c>
      <c r="M5" s="111" t="s">
        <v>367</v>
      </c>
      <c r="N5" s="86">
        <v>1</v>
      </c>
    </row>
  </sheetData>
  <conditionalFormatting sqref="M5">
    <cfRule type="expression" dxfId="2" priority="1">
      <formula>L5&lt;N5</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50C41-73D6-4B8E-8E63-717E2EDAC8DB}">
  <dimension ref="C3:I5"/>
  <sheetViews>
    <sheetView workbookViewId="0">
      <selection activeCell="C4" sqref="C4:I5"/>
    </sheetView>
  </sheetViews>
  <sheetFormatPr defaultRowHeight="15.75"/>
  <cols>
    <col min="3" max="3" width="13.125" customWidth="1"/>
    <col min="4" max="4" width="14.5" customWidth="1"/>
    <col min="5" max="5" width="22.125" customWidth="1"/>
    <col min="6" max="6" width="20.75" customWidth="1"/>
    <col min="7" max="7" width="26.875" customWidth="1"/>
    <col min="8" max="8" width="22.375" customWidth="1"/>
    <col min="9" max="9" width="15.875" customWidth="1"/>
  </cols>
  <sheetData>
    <row r="3" spans="3:9">
      <c r="C3" s="2" t="s">
        <v>407</v>
      </c>
    </row>
    <row r="4" spans="3:9" ht="189">
      <c r="C4" s="90" t="s">
        <v>176</v>
      </c>
      <c r="D4" s="90" t="s">
        <v>401</v>
      </c>
      <c r="E4" s="90" t="s">
        <v>402</v>
      </c>
      <c r="F4" s="90" t="s">
        <v>403</v>
      </c>
      <c r="G4" s="90" t="s">
        <v>404</v>
      </c>
      <c r="H4" s="90" t="s">
        <v>405</v>
      </c>
      <c r="I4" s="90" t="s">
        <v>406</v>
      </c>
    </row>
    <row r="5" spans="3:9">
      <c r="C5" s="111" t="s">
        <v>183</v>
      </c>
      <c r="D5" s="86">
        <v>215.74</v>
      </c>
      <c r="E5" s="86">
        <v>4232.368800000002</v>
      </c>
      <c r="F5" s="129">
        <v>5.0973818727706316E-2</v>
      </c>
      <c r="G5" s="86">
        <v>105.80922000000005</v>
      </c>
      <c r="H5" s="86">
        <v>148.13290800000007</v>
      </c>
      <c r="I5" s="86">
        <v>109.93077999999996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CBE89-0332-42FF-987D-8490BC69F461}">
  <dimension ref="B3:H4"/>
  <sheetViews>
    <sheetView workbookViewId="0">
      <selection activeCell="B4" sqref="B4:H4"/>
    </sheetView>
  </sheetViews>
  <sheetFormatPr defaultRowHeight="15.75"/>
  <cols>
    <col min="2" max="2" width="11.375" customWidth="1"/>
    <col min="3" max="3" width="17.625" customWidth="1"/>
    <col min="4" max="5" width="20.25" customWidth="1"/>
    <col min="6" max="6" width="28.5" customWidth="1"/>
    <col min="7" max="7" width="30.25" customWidth="1"/>
    <col min="8" max="8" width="19" customWidth="1"/>
  </cols>
  <sheetData>
    <row r="3" spans="2:8">
      <c r="B3" s="2" t="s">
        <v>412</v>
      </c>
    </row>
    <row r="4" spans="2:8" ht="189">
      <c r="B4" s="90" t="s">
        <v>176</v>
      </c>
      <c r="C4" s="90" t="s">
        <v>401</v>
      </c>
      <c r="D4" s="90" t="s">
        <v>408</v>
      </c>
      <c r="E4" s="90" t="s">
        <v>409</v>
      </c>
      <c r="F4" s="90" t="s">
        <v>410</v>
      </c>
      <c r="G4" s="90" t="s">
        <v>411</v>
      </c>
      <c r="H4" s="90" t="s">
        <v>406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868B-E44A-4535-BDE2-A1C84BE4F868}">
  <dimension ref="B3:H4"/>
  <sheetViews>
    <sheetView workbookViewId="0">
      <selection activeCell="B4" sqref="B4:H4"/>
    </sheetView>
  </sheetViews>
  <sheetFormatPr defaultRowHeight="15.75"/>
  <cols>
    <col min="2" max="2" width="10.625" customWidth="1"/>
    <col min="3" max="5" width="20.25" customWidth="1"/>
    <col min="6" max="6" width="24.375" customWidth="1"/>
    <col min="7" max="7" width="22.25" customWidth="1"/>
    <col min="8" max="8" width="27.375" customWidth="1"/>
  </cols>
  <sheetData>
    <row r="3" spans="2:8">
      <c r="B3" s="2" t="s">
        <v>416</v>
      </c>
    </row>
    <row r="4" spans="2:8" ht="220.5">
      <c r="B4" s="90" t="s">
        <v>176</v>
      </c>
      <c r="C4" s="90" t="s">
        <v>401</v>
      </c>
      <c r="D4" s="90" t="s">
        <v>408</v>
      </c>
      <c r="E4" s="90" t="s">
        <v>409</v>
      </c>
      <c r="F4" s="90" t="s">
        <v>413</v>
      </c>
      <c r="G4" s="90" t="s">
        <v>414</v>
      </c>
      <c r="H4" s="90" t="s">
        <v>415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B31F-4AE1-44D2-A629-94E494B75B6B}">
  <dimension ref="B3:G4"/>
  <sheetViews>
    <sheetView workbookViewId="0">
      <selection activeCell="B4" sqref="B4:G4"/>
    </sheetView>
  </sheetViews>
  <sheetFormatPr defaultRowHeight="15.75"/>
  <cols>
    <col min="2" max="2" width="21.25" customWidth="1"/>
    <col min="3" max="3" width="24" customWidth="1"/>
    <col min="4" max="4" width="19.75" customWidth="1"/>
    <col min="5" max="5" width="23.25" customWidth="1"/>
    <col min="6" max="6" width="5.5" customWidth="1"/>
    <col min="7" max="7" width="20.25" customWidth="1"/>
  </cols>
  <sheetData>
    <row r="3" spans="2:7">
      <c r="B3" s="2" t="s">
        <v>421</v>
      </c>
    </row>
    <row r="4" spans="2:7" ht="110.25">
      <c r="B4" s="90" t="s">
        <v>176</v>
      </c>
      <c r="C4" s="90" t="s">
        <v>417</v>
      </c>
      <c r="D4" s="90" t="s">
        <v>418</v>
      </c>
      <c r="E4" s="90" t="s">
        <v>419</v>
      </c>
      <c r="F4" s="90"/>
      <c r="G4" s="90" t="s">
        <v>420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ACF83-5DF4-4651-8B1A-B10B667DFE0E}">
  <dimension ref="C3:AE5"/>
  <sheetViews>
    <sheetView topLeftCell="N1" workbookViewId="0">
      <selection activeCell="X4" sqref="X4:AE4"/>
    </sheetView>
  </sheetViews>
  <sheetFormatPr defaultRowHeight="15.75"/>
  <cols>
    <col min="3" max="3" width="11.5" customWidth="1"/>
    <col min="4" max="4" width="8.75" customWidth="1"/>
    <col min="5" max="6" width="13" customWidth="1"/>
    <col min="7" max="7" width="17" customWidth="1"/>
    <col min="8" max="8" width="17.875" customWidth="1"/>
    <col min="9" max="9" width="4.875" customWidth="1"/>
    <col min="10" max="10" width="18.5" customWidth="1"/>
    <col min="11" max="11" width="5.75" customWidth="1"/>
    <col min="12" max="12" width="21" customWidth="1"/>
    <col min="13" max="13" width="31.5" customWidth="1"/>
    <col min="14" max="14" width="6" customWidth="1"/>
    <col min="15" max="15" width="16.25" customWidth="1"/>
    <col min="24" max="24" width="13.5" customWidth="1"/>
    <col min="25" max="25" width="10.625" customWidth="1"/>
    <col min="26" max="27" width="14.25" customWidth="1"/>
    <col min="28" max="28" width="16.625" customWidth="1"/>
    <col min="29" max="29" width="16.75" customWidth="1"/>
    <col min="30" max="30" width="8.125" customWidth="1"/>
    <col min="31" max="31" width="16" customWidth="1"/>
  </cols>
  <sheetData>
    <row r="3" spans="3:31">
      <c r="C3" s="2" t="s">
        <v>428</v>
      </c>
      <c r="X3" s="2" t="s">
        <v>431</v>
      </c>
    </row>
    <row r="4" spans="3:31" ht="78.75">
      <c r="C4" s="90" t="s">
        <v>176</v>
      </c>
      <c r="D4" s="90" t="s">
        <v>344</v>
      </c>
      <c r="E4" s="90" t="s">
        <v>193</v>
      </c>
      <c r="F4" s="90" t="s">
        <v>0</v>
      </c>
      <c r="G4" s="90" t="s">
        <v>422</v>
      </c>
      <c r="H4" s="90" t="s">
        <v>423</v>
      </c>
      <c r="I4" s="90"/>
      <c r="J4" s="90" t="s">
        <v>424</v>
      </c>
      <c r="K4" s="90" t="s">
        <v>425</v>
      </c>
      <c r="L4" s="90" t="s">
        <v>426</v>
      </c>
      <c r="M4" s="90" t="s">
        <v>427</v>
      </c>
      <c r="N4" s="90"/>
      <c r="O4" s="90" t="s">
        <v>424</v>
      </c>
      <c r="X4" s="90" t="s">
        <v>176</v>
      </c>
      <c r="Y4" s="90" t="s">
        <v>344</v>
      </c>
      <c r="Z4" s="90" t="s">
        <v>193</v>
      </c>
      <c r="AA4" s="90" t="s">
        <v>0</v>
      </c>
      <c r="AB4" s="90" t="s">
        <v>429</v>
      </c>
      <c r="AC4" s="90" t="s">
        <v>430</v>
      </c>
      <c r="AD4" s="90"/>
      <c r="AE4" s="90" t="s">
        <v>424</v>
      </c>
    </row>
    <row r="5" spans="3:31">
      <c r="C5" s="111" t="s">
        <v>183</v>
      </c>
      <c r="D5" s="111" t="s">
        <v>212</v>
      </c>
      <c r="E5" s="111" t="s">
        <v>207</v>
      </c>
      <c r="F5" s="111" t="s">
        <v>309</v>
      </c>
      <c r="G5" s="86">
        <v>63.353000000000002</v>
      </c>
      <c r="H5" s="86">
        <v>6.3353000000000002</v>
      </c>
      <c r="I5" s="111" t="s">
        <v>367</v>
      </c>
      <c r="J5" s="86">
        <v>2.7749999999999999</v>
      </c>
      <c r="K5" s="111"/>
      <c r="L5" s="130">
        <v>4232.368800000002</v>
      </c>
      <c r="M5" s="130">
        <v>21.161844000000009</v>
      </c>
      <c r="N5" s="130" t="s">
        <v>367</v>
      </c>
      <c r="O5" s="131">
        <v>2.7749999999999999</v>
      </c>
    </row>
  </sheetData>
  <conditionalFormatting sqref="I5">
    <cfRule type="expression" dxfId="1" priority="2">
      <formula>H5&lt;J5</formula>
    </cfRule>
  </conditionalFormatting>
  <conditionalFormatting sqref="N5">
    <cfRule type="expression" dxfId="0" priority="1">
      <formula>$M$5&lt;$O$5</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905C8-9F0E-4CA6-8FDE-5CF8D64237D4}">
  <dimension ref="E3:R4"/>
  <sheetViews>
    <sheetView workbookViewId="0">
      <selection activeCell="E9" sqref="E9"/>
    </sheetView>
  </sheetViews>
  <sheetFormatPr defaultRowHeight="15.75"/>
  <cols>
    <col min="5" max="5" width="51.25" customWidth="1"/>
    <col min="6" max="6" width="12.75" customWidth="1"/>
    <col min="7" max="7" width="9.75" customWidth="1"/>
    <col min="8" max="8" width="16.875" customWidth="1"/>
    <col min="9" max="9" width="9.375" customWidth="1"/>
    <col min="10" max="10" width="13.125" customWidth="1"/>
    <col min="11" max="11" width="10.625" customWidth="1"/>
    <col min="12" max="13" width="16.875" customWidth="1"/>
    <col min="14" max="14" width="23.125" customWidth="1"/>
    <col min="15" max="15" width="16.875" customWidth="1"/>
    <col min="16" max="16" width="29" bestFit="1" customWidth="1"/>
    <col min="17" max="17" width="12.375" customWidth="1"/>
    <col min="18" max="18" width="16" customWidth="1"/>
  </cols>
  <sheetData>
    <row r="3" spans="5:18">
      <c r="E3" s="2" t="s">
        <v>442</v>
      </c>
    </row>
    <row r="4" spans="5:18" ht="126">
      <c r="E4" s="90" t="s">
        <v>432</v>
      </c>
      <c r="F4" s="90" t="s">
        <v>176</v>
      </c>
      <c r="G4" s="90" t="s">
        <v>344</v>
      </c>
      <c r="H4" s="90" t="s">
        <v>178</v>
      </c>
      <c r="I4" s="90" t="s">
        <v>0</v>
      </c>
      <c r="J4" s="90" t="s">
        <v>433</v>
      </c>
      <c r="K4" s="90" t="s">
        <v>434</v>
      </c>
      <c r="L4" s="90" t="s">
        <v>435</v>
      </c>
      <c r="M4" s="90" t="s">
        <v>436</v>
      </c>
      <c r="N4" s="90" t="s">
        <v>437</v>
      </c>
      <c r="O4" s="90" t="s">
        <v>438</v>
      </c>
      <c r="P4" s="90" t="s">
        <v>439</v>
      </c>
      <c r="Q4" s="90" t="s">
        <v>440</v>
      </c>
      <c r="R4" s="90" t="s">
        <v>441</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DE537-C542-4081-9B85-FF67BFFF382A}">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3ABC4-1C9B-40C6-A670-91B97320A8BE}">
  <dimension ref="A1:I54"/>
  <sheetViews>
    <sheetView workbookViewId="0">
      <selection sqref="A1:I54"/>
    </sheetView>
  </sheetViews>
  <sheetFormatPr defaultRowHeight="15.75"/>
  <cols>
    <col min="1" max="1" width="10.375" customWidth="1"/>
    <col min="2" max="2" width="73.75" customWidth="1"/>
    <col min="3" max="3" width="22.25" customWidth="1"/>
    <col min="4" max="4" width="27.625" customWidth="1"/>
    <col min="5" max="5" width="23.75" customWidth="1"/>
    <col min="6" max="6" width="39.375" customWidth="1"/>
    <col min="7" max="7" width="34" customWidth="1"/>
    <col min="8" max="8" width="35.625" customWidth="1"/>
    <col min="9" max="9" width="35.125" customWidth="1"/>
  </cols>
  <sheetData>
    <row r="1" spans="1:9" ht="18.75">
      <c r="A1" s="76" t="s">
        <v>53</v>
      </c>
      <c r="B1" s="77"/>
      <c r="C1" s="77"/>
      <c r="D1" s="77"/>
      <c r="E1" s="77"/>
      <c r="F1" s="77"/>
      <c r="G1" s="77"/>
      <c r="H1" s="77"/>
      <c r="I1" s="78"/>
    </row>
    <row r="2" spans="1:9" ht="18.75">
      <c r="A2" s="49"/>
      <c r="B2" s="49"/>
      <c r="C2" s="49"/>
      <c r="D2" s="49"/>
      <c r="E2" s="49"/>
      <c r="F2" s="50" t="s">
        <v>54</v>
      </c>
      <c r="G2" s="51"/>
      <c r="H2" s="50" t="s">
        <v>55</v>
      </c>
      <c r="I2" s="51"/>
    </row>
    <row r="3" spans="1:9" ht="204.75">
      <c r="A3" s="52" t="s">
        <v>56</v>
      </c>
      <c r="B3" s="53" t="s">
        <v>57</v>
      </c>
      <c r="C3" s="52" t="s">
        <v>58</v>
      </c>
      <c r="D3" s="52" t="s">
        <v>59</v>
      </c>
      <c r="E3" s="52" t="s">
        <v>60</v>
      </c>
      <c r="F3" s="54" t="s">
        <v>61</v>
      </c>
      <c r="G3" s="54" t="s">
        <v>62</v>
      </c>
      <c r="H3" s="54" t="s">
        <v>61</v>
      </c>
      <c r="I3" s="54" t="s">
        <v>62</v>
      </c>
    </row>
    <row r="4" spans="1:9" ht="18.75">
      <c r="A4" s="79" t="s">
        <v>63</v>
      </c>
      <c r="B4" s="80"/>
      <c r="C4" s="80"/>
      <c r="D4" s="80"/>
      <c r="E4" s="80"/>
      <c r="F4" s="80"/>
      <c r="G4" s="80"/>
      <c r="H4" s="80"/>
      <c r="I4" s="81"/>
    </row>
    <row r="5" spans="1:9" ht="204.75">
      <c r="A5" s="55">
        <v>1</v>
      </c>
      <c r="B5" s="53" t="s">
        <v>64</v>
      </c>
      <c r="C5" s="52" t="s">
        <v>65</v>
      </c>
      <c r="D5" s="56"/>
      <c r="E5" s="56"/>
      <c r="F5" s="57">
        <v>0</v>
      </c>
      <c r="G5" s="58" t="s">
        <v>28</v>
      </c>
      <c r="H5" s="59">
        <v>385.39899999999994</v>
      </c>
      <c r="I5" s="58" t="s">
        <v>28</v>
      </c>
    </row>
    <row r="6" spans="1:9" ht="409.5">
      <c r="A6" s="55">
        <v>2.1</v>
      </c>
      <c r="B6" s="53" t="s">
        <v>66</v>
      </c>
      <c r="C6" s="52" t="s">
        <v>67</v>
      </c>
      <c r="D6" s="56"/>
      <c r="E6" s="56"/>
      <c r="F6" s="59">
        <v>0</v>
      </c>
      <c r="G6" s="58" t="s">
        <v>28</v>
      </c>
      <c r="H6" s="60">
        <v>36.814</v>
      </c>
      <c r="I6" s="58" t="s">
        <v>28</v>
      </c>
    </row>
    <row r="7" spans="1:9" ht="409.5">
      <c r="A7" s="55">
        <v>2.2000000000000002</v>
      </c>
      <c r="B7" s="53" t="s">
        <v>68</v>
      </c>
      <c r="C7" s="52" t="s">
        <v>69</v>
      </c>
      <c r="D7" s="56"/>
      <c r="E7" s="56"/>
      <c r="F7" s="59">
        <v>9.35</v>
      </c>
      <c r="G7" s="58" t="s">
        <v>28</v>
      </c>
      <c r="H7" s="59">
        <v>341.18399999999997</v>
      </c>
      <c r="I7" s="58" t="s">
        <v>28</v>
      </c>
    </row>
    <row r="8" spans="1:9" ht="236.25">
      <c r="A8" s="55">
        <v>2.2999999999999998</v>
      </c>
      <c r="B8" s="53" t="s">
        <v>70</v>
      </c>
      <c r="C8" s="52" t="s">
        <v>69</v>
      </c>
      <c r="D8" s="61" t="s">
        <v>71</v>
      </c>
      <c r="E8" s="61" t="s">
        <v>71</v>
      </c>
      <c r="F8" s="58" t="s">
        <v>28</v>
      </c>
      <c r="G8" s="59">
        <v>0</v>
      </c>
      <c r="H8" s="58" t="s">
        <v>28</v>
      </c>
      <c r="I8" s="59">
        <v>0</v>
      </c>
    </row>
    <row r="9" spans="1:9" ht="18.75">
      <c r="A9" s="79" t="s">
        <v>72</v>
      </c>
      <c r="B9" s="80"/>
      <c r="C9" s="80"/>
      <c r="D9" s="80"/>
      <c r="E9" s="80"/>
      <c r="F9" s="80"/>
      <c r="G9" s="80"/>
      <c r="H9" s="80"/>
      <c r="I9" s="81"/>
    </row>
    <row r="10" spans="1:9" ht="283.5">
      <c r="A10" s="55">
        <v>3</v>
      </c>
      <c r="B10" s="53" t="s">
        <v>73</v>
      </c>
      <c r="C10" s="52" t="s">
        <v>74</v>
      </c>
      <c r="D10" s="56"/>
      <c r="E10" s="56"/>
      <c r="F10" s="58" t="s">
        <v>28</v>
      </c>
      <c r="G10" s="58" t="s">
        <v>28</v>
      </c>
      <c r="H10" s="59">
        <v>0</v>
      </c>
      <c r="I10" s="58" t="s">
        <v>28</v>
      </c>
    </row>
    <row r="11" spans="1:9" ht="78.75">
      <c r="A11" s="55">
        <v>4</v>
      </c>
      <c r="B11" s="53" t="s">
        <v>75</v>
      </c>
      <c r="C11" s="52" t="s">
        <v>74</v>
      </c>
      <c r="D11" s="56"/>
      <c r="E11" s="56"/>
      <c r="F11" s="58" t="s">
        <v>28</v>
      </c>
      <c r="G11" s="58" t="s">
        <v>28</v>
      </c>
      <c r="H11" s="59">
        <v>0</v>
      </c>
      <c r="I11" s="58" t="s">
        <v>28</v>
      </c>
    </row>
    <row r="12" spans="1:9" ht="18.75">
      <c r="A12" s="79" t="s">
        <v>76</v>
      </c>
      <c r="B12" s="80"/>
      <c r="C12" s="80"/>
      <c r="D12" s="80"/>
      <c r="E12" s="80"/>
      <c r="F12" s="80"/>
      <c r="G12" s="80"/>
      <c r="H12" s="80"/>
      <c r="I12" s="81"/>
    </row>
    <row r="13" spans="1:9" ht="94.5">
      <c r="A13" s="52">
        <v>5</v>
      </c>
      <c r="B13" s="53" t="s">
        <v>77</v>
      </c>
      <c r="C13" s="52" t="s">
        <v>78</v>
      </c>
      <c r="D13" s="61" t="s">
        <v>71</v>
      </c>
      <c r="E13" s="61" t="s">
        <v>71</v>
      </c>
      <c r="F13" s="58" t="s">
        <v>28</v>
      </c>
      <c r="G13" s="59">
        <v>43</v>
      </c>
      <c r="H13" s="58" t="s">
        <v>28</v>
      </c>
      <c r="I13" s="58" t="s">
        <v>28</v>
      </c>
    </row>
    <row r="14" spans="1:9" ht="110.25">
      <c r="A14" s="52">
        <v>6</v>
      </c>
      <c r="B14" s="53" t="s">
        <v>79</v>
      </c>
      <c r="C14" s="52" t="s">
        <v>78</v>
      </c>
      <c r="D14" s="61" t="s">
        <v>71</v>
      </c>
      <c r="E14" s="61" t="s">
        <v>71</v>
      </c>
      <c r="F14" s="58" t="s">
        <v>28</v>
      </c>
      <c r="G14" s="59">
        <v>0</v>
      </c>
      <c r="H14" s="58" t="s">
        <v>28</v>
      </c>
      <c r="I14" s="58" t="s">
        <v>28</v>
      </c>
    </row>
    <row r="15" spans="1:9" ht="63">
      <c r="A15" s="52">
        <v>7</v>
      </c>
      <c r="B15" s="53" t="s">
        <v>80</v>
      </c>
      <c r="C15" s="52" t="s">
        <v>81</v>
      </c>
      <c r="D15" s="61" t="s">
        <v>71</v>
      </c>
      <c r="E15" s="56"/>
      <c r="F15" s="59">
        <v>0</v>
      </c>
      <c r="G15" s="58" t="s">
        <v>28</v>
      </c>
      <c r="H15" s="59">
        <v>0</v>
      </c>
      <c r="I15" s="58" t="s">
        <v>28</v>
      </c>
    </row>
    <row r="16" spans="1:9" ht="157.5">
      <c r="A16" s="52">
        <v>8</v>
      </c>
      <c r="B16" s="53" t="s">
        <v>82</v>
      </c>
      <c r="C16" s="52" t="s">
        <v>78</v>
      </c>
      <c r="D16" s="61" t="s">
        <v>71</v>
      </c>
      <c r="E16" s="56"/>
      <c r="F16" s="58" t="s">
        <v>28</v>
      </c>
      <c r="G16" s="58" t="s">
        <v>28</v>
      </c>
      <c r="H16" s="59">
        <v>0</v>
      </c>
      <c r="I16" s="58" t="s">
        <v>28</v>
      </c>
    </row>
    <row r="17" spans="1:9" ht="31.5">
      <c r="A17" s="52">
        <v>9</v>
      </c>
      <c r="B17" s="53" t="s">
        <v>83</v>
      </c>
      <c r="C17" s="52" t="s">
        <v>78</v>
      </c>
      <c r="D17" s="61" t="s">
        <v>71</v>
      </c>
      <c r="E17" s="56"/>
      <c r="F17" s="59">
        <v>0</v>
      </c>
      <c r="G17" s="58" t="s">
        <v>28</v>
      </c>
      <c r="H17" s="59">
        <v>0</v>
      </c>
      <c r="I17" s="58" t="s">
        <v>28</v>
      </c>
    </row>
    <row r="18" spans="1:9" ht="94.5">
      <c r="A18" s="52">
        <v>10</v>
      </c>
      <c r="B18" s="53" t="s">
        <v>84</v>
      </c>
      <c r="C18" s="52" t="s">
        <v>78</v>
      </c>
      <c r="D18" s="61" t="s">
        <v>71</v>
      </c>
      <c r="E18" s="56"/>
      <c r="F18" s="59">
        <v>0</v>
      </c>
      <c r="G18" s="58" t="s">
        <v>28</v>
      </c>
      <c r="H18" s="59">
        <v>0</v>
      </c>
      <c r="I18" s="58" t="s">
        <v>28</v>
      </c>
    </row>
    <row r="19" spans="1:9" ht="141.75">
      <c r="A19" s="52">
        <v>11</v>
      </c>
      <c r="B19" s="53" t="s">
        <v>85</v>
      </c>
      <c r="C19" s="52" t="s">
        <v>86</v>
      </c>
      <c r="D19" s="61" t="s">
        <v>71</v>
      </c>
      <c r="E19" s="61" t="s">
        <v>71</v>
      </c>
      <c r="F19" s="58" t="s">
        <v>28</v>
      </c>
      <c r="G19" s="59">
        <v>25.253999999999998</v>
      </c>
      <c r="H19" s="58" t="s">
        <v>28</v>
      </c>
      <c r="I19" s="59">
        <v>0</v>
      </c>
    </row>
    <row r="20" spans="1:9" ht="47.25">
      <c r="A20" s="52">
        <v>12</v>
      </c>
      <c r="B20" s="53" t="s">
        <v>87</v>
      </c>
      <c r="C20" s="52" t="s">
        <v>86</v>
      </c>
      <c r="D20" s="61" t="s">
        <v>71</v>
      </c>
      <c r="E20" s="61" t="s">
        <v>71</v>
      </c>
      <c r="F20" s="58" t="s">
        <v>28</v>
      </c>
      <c r="G20" s="59">
        <v>66.75</v>
      </c>
      <c r="H20" s="58" t="s">
        <v>28</v>
      </c>
      <c r="I20" s="58" t="s">
        <v>28</v>
      </c>
    </row>
    <row r="21" spans="1:9" ht="31.5">
      <c r="A21" s="52">
        <v>13</v>
      </c>
      <c r="B21" s="53" t="s">
        <v>88</v>
      </c>
      <c r="C21" s="52" t="s">
        <v>86</v>
      </c>
      <c r="D21" s="61" t="s">
        <v>71</v>
      </c>
      <c r="E21" s="56"/>
      <c r="F21" s="59">
        <v>0</v>
      </c>
      <c r="G21" s="58" t="s">
        <v>28</v>
      </c>
      <c r="H21" s="59">
        <v>0</v>
      </c>
      <c r="I21" s="58" t="s">
        <v>28</v>
      </c>
    </row>
    <row r="22" spans="1:9" ht="18.75">
      <c r="A22" s="79" t="s">
        <v>89</v>
      </c>
      <c r="B22" s="80"/>
      <c r="C22" s="80"/>
      <c r="D22" s="80"/>
      <c r="E22" s="80"/>
      <c r="F22" s="80"/>
      <c r="G22" s="80"/>
      <c r="H22" s="80"/>
      <c r="I22" s="81"/>
    </row>
    <row r="23" spans="1:9" ht="393.75">
      <c r="A23" s="52">
        <v>14</v>
      </c>
      <c r="B23" s="53" t="s">
        <v>90</v>
      </c>
      <c r="C23" s="52" t="s">
        <v>91</v>
      </c>
      <c r="D23" s="61" t="s">
        <v>71</v>
      </c>
      <c r="E23" s="61" t="s">
        <v>71</v>
      </c>
      <c r="F23" s="58" t="s">
        <v>28</v>
      </c>
      <c r="G23" s="59">
        <v>19.060000000000002</v>
      </c>
      <c r="H23" s="58" t="s">
        <v>28</v>
      </c>
      <c r="I23" s="59">
        <v>0</v>
      </c>
    </row>
    <row r="24" spans="1:9" ht="409.5">
      <c r="A24" s="52">
        <v>15</v>
      </c>
      <c r="B24" s="53" t="s">
        <v>92</v>
      </c>
      <c r="C24" s="52" t="s">
        <v>93</v>
      </c>
      <c r="D24" s="61" t="s">
        <v>71</v>
      </c>
      <c r="E24" s="61" t="s">
        <v>71</v>
      </c>
      <c r="F24" s="58" t="s">
        <v>28</v>
      </c>
      <c r="G24" s="59">
        <v>122.42400000000001</v>
      </c>
      <c r="H24" s="58" t="s">
        <v>28</v>
      </c>
      <c r="I24" s="58" t="s">
        <v>28</v>
      </c>
    </row>
    <row r="25" spans="1:9" ht="110.25">
      <c r="A25" s="52">
        <v>16</v>
      </c>
      <c r="B25" s="53" t="s">
        <v>94</v>
      </c>
      <c r="C25" s="52" t="s">
        <v>91</v>
      </c>
      <c r="D25" s="61" t="s">
        <v>71</v>
      </c>
      <c r="E25" s="56"/>
      <c r="F25" s="59">
        <v>81.777000000000001</v>
      </c>
      <c r="G25" s="58" t="s">
        <v>28</v>
      </c>
      <c r="H25" s="58" t="s">
        <v>28</v>
      </c>
      <c r="I25" s="58" t="s">
        <v>28</v>
      </c>
    </row>
    <row r="26" spans="1:9" ht="126">
      <c r="A26" s="52">
        <v>17</v>
      </c>
      <c r="B26" s="53" t="s">
        <v>95</v>
      </c>
      <c r="C26" s="52" t="s">
        <v>91</v>
      </c>
      <c r="D26" s="61" t="s">
        <v>71</v>
      </c>
      <c r="E26" s="61" t="s">
        <v>71</v>
      </c>
      <c r="F26" s="59">
        <v>2</v>
      </c>
      <c r="G26" s="59">
        <v>0</v>
      </c>
      <c r="H26" s="59">
        <v>0</v>
      </c>
      <c r="I26" s="59">
        <v>0</v>
      </c>
    </row>
    <row r="27" spans="1:9" ht="47.25">
      <c r="A27" s="52">
        <v>18</v>
      </c>
      <c r="B27" s="53" t="s">
        <v>96</v>
      </c>
      <c r="C27" s="52" t="s">
        <v>97</v>
      </c>
      <c r="D27" s="61" t="s">
        <v>71</v>
      </c>
      <c r="E27" s="61" t="s">
        <v>71</v>
      </c>
      <c r="F27" s="58" t="s">
        <v>28</v>
      </c>
      <c r="G27" s="59">
        <v>109.93077999999996</v>
      </c>
      <c r="H27" s="58" t="s">
        <v>28</v>
      </c>
      <c r="I27" s="59">
        <v>0</v>
      </c>
    </row>
    <row r="28" spans="1:9" ht="31.5">
      <c r="A28" s="52">
        <v>19</v>
      </c>
      <c r="B28" s="53" t="s">
        <v>98</v>
      </c>
      <c r="C28" s="52" t="s">
        <v>99</v>
      </c>
      <c r="D28" s="61" t="s">
        <v>71</v>
      </c>
      <c r="E28" s="61" t="s">
        <v>71</v>
      </c>
      <c r="F28" s="58" t="s">
        <v>28</v>
      </c>
      <c r="G28" s="59">
        <v>0</v>
      </c>
      <c r="H28" s="58" t="s">
        <v>28</v>
      </c>
      <c r="I28" s="59">
        <v>0</v>
      </c>
    </row>
    <row r="29" spans="1:9" ht="236.25">
      <c r="A29" s="52">
        <v>20</v>
      </c>
      <c r="B29" s="53" t="s">
        <v>100</v>
      </c>
      <c r="C29" s="52" t="s">
        <v>99</v>
      </c>
      <c r="D29" s="61" t="s">
        <v>71</v>
      </c>
      <c r="E29" s="61" t="s">
        <v>71</v>
      </c>
      <c r="F29" s="58" t="s">
        <v>28</v>
      </c>
      <c r="G29" s="59">
        <v>0</v>
      </c>
      <c r="H29" s="58" t="s">
        <v>28</v>
      </c>
      <c r="I29" s="59">
        <v>0</v>
      </c>
    </row>
    <row r="30" spans="1:9" ht="204.75">
      <c r="A30" s="52">
        <v>21</v>
      </c>
      <c r="B30" s="53" t="s">
        <v>101</v>
      </c>
      <c r="C30" s="52" t="s">
        <v>102</v>
      </c>
      <c r="D30" s="56"/>
      <c r="E30" s="56"/>
      <c r="F30" s="59">
        <v>57.5</v>
      </c>
      <c r="G30" s="58" t="s">
        <v>28</v>
      </c>
      <c r="H30" s="59">
        <v>8.4390000000000001</v>
      </c>
      <c r="I30" s="58" t="s">
        <v>28</v>
      </c>
    </row>
    <row r="31" spans="1:9" ht="204.75">
      <c r="A31" s="52">
        <v>22</v>
      </c>
      <c r="B31" s="53" t="s">
        <v>103</v>
      </c>
      <c r="C31" s="52" t="s">
        <v>99</v>
      </c>
      <c r="D31" s="61" t="s">
        <v>71</v>
      </c>
      <c r="E31" s="61" t="s">
        <v>71</v>
      </c>
      <c r="F31" s="58" t="s">
        <v>28</v>
      </c>
      <c r="G31" s="59">
        <v>0</v>
      </c>
      <c r="H31" s="58" t="s">
        <v>28</v>
      </c>
      <c r="I31" s="59">
        <v>0</v>
      </c>
    </row>
    <row r="32" spans="1:9" ht="252">
      <c r="A32" s="52">
        <v>23</v>
      </c>
      <c r="B32" s="53" t="s">
        <v>104</v>
      </c>
      <c r="C32" s="52" t="s">
        <v>99</v>
      </c>
      <c r="D32" s="61" t="s">
        <v>71</v>
      </c>
      <c r="E32" s="56"/>
      <c r="F32" s="59">
        <v>0</v>
      </c>
      <c r="G32" s="58" t="s">
        <v>28</v>
      </c>
      <c r="H32" s="59">
        <v>0</v>
      </c>
      <c r="I32" s="58" t="s">
        <v>28</v>
      </c>
    </row>
    <row r="33" spans="1:9" ht="267.75">
      <c r="A33" s="52">
        <v>24</v>
      </c>
      <c r="B33" s="53" t="s">
        <v>105</v>
      </c>
      <c r="C33" s="52" t="s">
        <v>99</v>
      </c>
      <c r="D33" s="61" t="s">
        <v>71</v>
      </c>
      <c r="E33" s="56"/>
      <c r="F33" s="58" t="s">
        <v>28</v>
      </c>
      <c r="G33" s="58" t="s">
        <v>28</v>
      </c>
      <c r="H33" s="59">
        <v>0</v>
      </c>
      <c r="I33" s="58" t="s">
        <v>28</v>
      </c>
    </row>
    <row r="34" spans="1:9" ht="252">
      <c r="A34" s="52">
        <v>25</v>
      </c>
      <c r="B34" s="53" t="s">
        <v>106</v>
      </c>
      <c r="C34" s="52" t="s">
        <v>69</v>
      </c>
      <c r="D34" s="61" t="s">
        <v>71</v>
      </c>
      <c r="E34" s="61" t="s">
        <v>71</v>
      </c>
      <c r="F34" s="58" t="s">
        <v>28</v>
      </c>
      <c r="G34" s="58" t="s">
        <v>28</v>
      </c>
      <c r="H34" s="58" t="s">
        <v>28</v>
      </c>
      <c r="I34" s="59">
        <v>0</v>
      </c>
    </row>
    <row r="35" spans="1:9" ht="94.5">
      <c r="A35" s="52">
        <v>26</v>
      </c>
      <c r="B35" s="53" t="s">
        <v>107</v>
      </c>
      <c r="C35" s="52" t="s">
        <v>99</v>
      </c>
      <c r="D35" s="61" t="s">
        <v>71</v>
      </c>
      <c r="E35" s="61" t="s">
        <v>71</v>
      </c>
      <c r="F35" s="58" t="s">
        <v>28</v>
      </c>
      <c r="G35" s="59">
        <v>2.7749999999999999</v>
      </c>
      <c r="H35" s="58" t="s">
        <v>28</v>
      </c>
      <c r="I35" s="58" t="s">
        <v>28</v>
      </c>
    </row>
    <row r="36" spans="1:9" ht="78.75">
      <c r="A36" s="52">
        <v>27</v>
      </c>
      <c r="B36" s="53" t="s">
        <v>108</v>
      </c>
      <c r="C36" s="52" t="s">
        <v>109</v>
      </c>
      <c r="D36" s="56"/>
      <c r="E36" s="56"/>
      <c r="F36" s="59">
        <v>0</v>
      </c>
      <c r="G36" s="58" t="s">
        <v>28</v>
      </c>
      <c r="H36" s="59">
        <v>0</v>
      </c>
      <c r="I36" s="58" t="s">
        <v>28</v>
      </c>
    </row>
    <row r="37" spans="1:9" ht="252">
      <c r="A37" s="52">
        <v>28</v>
      </c>
      <c r="B37" s="53" t="s">
        <v>110</v>
      </c>
      <c r="C37" s="52" t="s">
        <v>111</v>
      </c>
      <c r="D37" s="56"/>
      <c r="E37" s="56"/>
      <c r="F37" s="59">
        <v>34.399999999999991</v>
      </c>
      <c r="G37" s="58" t="s">
        <v>28</v>
      </c>
      <c r="H37" s="58" t="s">
        <v>28</v>
      </c>
      <c r="I37" s="58" t="s">
        <v>28</v>
      </c>
    </row>
    <row r="38" spans="1:9" ht="267.75">
      <c r="A38" s="52">
        <v>29</v>
      </c>
      <c r="B38" s="53" t="s">
        <v>112</v>
      </c>
      <c r="C38" s="52" t="s">
        <v>113</v>
      </c>
      <c r="D38" s="61" t="s">
        <v>71</v>
      </c>
      <c r="E38" s="61" t="s">
        <v>71</v>
      </c>
      <c r="F38" s="58" t="s">
        <v>28</v>
      </c>
      <c r="G38" s="59">
        <v>0</v>
      </c>
      <c r="H38" s="58" t="s">
        <v>28</v>
      </c>
      <c r="I38" s="59">
        <v>0</v>
      </c>
    </row>
    <row r="39" spans="1:9" ht="18.75">
      <c r="A39" s="79" t="s">
        <v>114</v>
      </c>
      <c r="B39" s="80"/>
      <c r="C39" s="80"/>
      <c r="D39" s="80"/>
      <c r="E39" s="80"/>
      <c r="F39" s="80"/>
      <c r="G39" s="80"/>
      <c r="H39" s="80"/>
      <c r="I39" s="81"/>
    </row>
    <row r="40" spans="1:9" ht="141.75">
      <c r="A40" s="52">
        <v>30</v>
      </c>
      <c r="B40" s="53" t="s">
        <v>115</v>
      </c>
      <c r="C40" s="52" t="s">
        <v>116</v>
      </c>
      <c r="D40" s="56"/>
      <c r="E40" s="56"/>
      <c r="F40" s="59">
        <v>0</v>
      </c>
      <c r="G40" s="58" t="s">
        <v>28</v>
      </c>
      <c r="H40" s="59">
        <v>0</v>
      </c>
      <c r="I40" s="58" t="s">
        <v>28</v>
      </c>
    </row>
    <row r="41" spans="1:9" ht="157.5">
      <c r="A41" s="52">
        <v>31</v>
      </c>
      <c r="B41" s="53" t="s">
        <v>117</v>
      </c>
      <c r="C41" s="52" t="s">
        <v>113</v>
      </c>
      <c r="D41" s="56"/>
      <c r="E41" s="56"/>
      <c r="F41" s="59">
        <v>0</v>
      </c>
      <c r="G41" s="58" t="s">
        <v>28</v>
      </c>
      <c r="H41" s="59">
        <v>0</v>
      </c>
      <c r="I41" s="58" t="s">
        <v>28</v>
      </c>
    </row>
    <row r="42" spans="1:9" ht="78.75">
      <c r="A42" s="52">
        <v>32</v>
      </c>
      <c r="B42" s="53" t="s">
        <v>118</v>
      </c>
      <c r="C42" s="52" t="s">
        <v>99</v>
      </c>
      <c r="D42" s="56"/>
      <c r="E42" s="56"/>
      <c r="F42" s="59">
        <v>0</v>
      </c>
      <c r="G42" s="58" t="s">
        <v>28</v>
      </c>
      <c r="H42" s="59">
        <v>0</v>
      </c>
      <c r="I42" s="58" t="s">
        <v>28</v>
      </c>
    </row>
    <row r="43" spans="1:9" ht="126">
      <c r="A43" s="52">
        <v>33</v>
      </c>
      <c r="B43" s="53" t="s">
        <v>119</v>
      </c>
      <c r="C43" s="52" t="s">
        <v>120</v>
      </c>
      <c r="D43" s="56"/>
      <c r="E43" s="56"/>
      <c r="F43" s="59">
        <v>0</v>
      </c>
      <c r="G43" s="58" t="s">
        <v>28</v>
      </c>
      <c r="H43" s="59">
        <v>0</v>
      </c>
      <c r="I43" s="58" t="s">
        <v>28</v>
      </c>
    </row>
    <row r="44" spans="1:9" ht="378">
      <c r="A44" s="52">
        <v>34</v>
      </c>
      <c r="B44" s="53" t="s">
        <v>121</v>
      </c>
      <c r="C44" s="52" t="s">
        <v>99</v>
      </c>
      <c r="D44" s="56"/>
      <c r="E44" s="56"/>
      <c r="F44" s="59">
        <v>192</v>
      </c>
      <c r="G44" s="58" t="s">
        <v>28</v>
      </c>
      <c r="H44" s="59">
        <v>0</v>
      </c>
      <c r="I44" s="58" t="s">
        <v>28</v>
      </c>
    </row>
    <row r="45" spans="1:9" ht="47.25">
      <c r="A45" s="52">
        <v>35</v>
      </c>
      <c r="B45" s="53" t="s">
        <v>122</v>
      </c>
      <c r="C45" s="52" t="s">
        <v>123</v>
      </c>
      <c r="D45" s="56"/>
      <c r="E45" s="56"/>
      <c r="F45" s="59">
        <v>0</v>
      </c>
      <c r="G45" s="58" t="s">
        <v>28</v>
      </c>
      <c r="H45" s="59">
        <v>0</v>
      </c>
      <c r="I45" s="58" t="s">
        <v>28</v>
      </c>
    </row>
    <row r="46" spans="1:9" ht="63">
      <c r="A46" s="52">
        <v>36</v>
      </c>
      <c r="B46" s="53" t="s">
        <v>124</v>
      </c>
      <c r="C46" s="52" t="s">
        <v>125</v>
      </c>
      <c r="D46" s="56"/>
      <c r="E46" s="56"/>
      <c r="F46" s="59">
        <v>0</v>
      </c>
      <c r="G46" s="58" t="s">
        <v>28</v>
      </c>
      <c r="H46" s="59">
        <v>0</v>
      </c>
      <c r="I46" s="58" t="s">
        <v>28</v>
      </c>
    </row>
    <row r="47" spans="1:9" ht="18.75">
      <c r="A47" s="79" t="s">
        <v>126</v>
      </c>
      <c r="B47" s="80"/>
      <c r="C47" s="80"/>
      <c r="D47" s="80"/>
      <c r="E47" s="80"/>
      <c r="F47" s="80"/>
      <c r="G47" s="80"/>
      <c r="H47" s="80"/>
      <c r="I47" s="81"/>
    </row>
    <row r="48" spans="1:9" ht="31.5">
      <c r="A48" s="52">
        <v>37</v>
      </c>
      <c r="B48" s="53" t="s">
        <v>126</v>
      </c>
      <c r="C48" s="52" t="s">
        <v>123</v>
      </c>
      <c r="D48" s="56"/>
      <c r="E48" s="56"/>
      <c r="F48" s="59">
        <v>0</v>
      </c>
      <c r="G48" s="58" t="s">
        <v>28</v>
      </c>
      <c r="H48" s="59">
        <v>0</v>
      </c>
      <c r="I48" s="58" t="s">
        <v>28</v>
      </c>
    </row>
    <row r="49" spans="1:9" ht="18.75">
      <c r="A49" s="79" t="s">
        <v>127</v>
      </c>
      <c r="B49" s="80"/>
      <c r="C49" s="80"/>
      <c r="D49" s="80"/>
      <c r="E49" s="80"/>
      <c r="F49" s="80"/>
      <c r="G49" s="80"/>
      <c r="H49" s="80"/>
      <c r="I49" s="81"/>
    </row>
    <row r="50" spans="1:9" ht="157.5">
      <c r="A50" s="52">
        <v>38</v>
      </c>
      <c r="B50" s="62" t="s">
        <v>128</v>
      </c>
      <c r="C50" s="52" t="s">
        <v>129</v>
      </c>
      <c r="D50" s="56"/>
      <c r="E50" s="56"/>
      <c r="F50" s="59">
        <v>340.82519999999982</v>
      </c>
      <c r="G50" s="58" t="s">
        <v>28</v>
      </c>
      <c r="H50" s="59">
        <v>0</v>
      </c>
      <c r="I50" s="58" t="s">
        <v>28</v>
      </c>
    </row>
    <row r="51" spans="1:9" ht="37.5">
      <c r="A51" s="49"/>
      <c r="B51" s="63"/>
      <c r="C51" s="64"/>
      <c r="D51" s="56"/>
      <c r="E51" s="65" t="s">
        <v>130</v>
      </c>
      <c r="F51" s="59">
        <v>717.85219999999981</v>
      </c>
      <c r="G51" s="59">
        <v>389.19377999999995</v>
      </c>
      <c r="H51" s="59">
        <v>771.8359999999999</v>
      </c>
      <c r="I51" s="59">
        <v>0</v>
      </c>
    </row>
    <row r="52" spans="1:9" ht="75">
      <c r="A52" s="49"/>
      <c r="B52" s="66" t="s">
        <v>131</v>
      </c>
      <c r="C52" s="67">
        <v>4122.4380200000023</v>
      </c>
      <c r="D52" s="68"/>
      <c r="E52" s="68"/>
      <c r="F52" s="58"/>
      <c r="G52" s="58"/>
      <c r="H52" s="58"/>
      <c r="I52" s="58"/>
    </row>
    <row r="53" spans="1:9" ht="93.75">
      <c r="A53" s="49"/>
      <c r="B53" s="66" t="s">
        <v>132</v>
      </c>
      <c r="C53" s="67">
        <v>422.44799999999998</v>
      </c>
      <c r="D53" s="69"/>
      <c r="E53" s="69"/>
      <c r="F53" s="69"/>
      <c r="G53" s="69"/>
      <c r="H53" s="69"/>
      <c r="I53" s="69"/>
    </row>
    <row r="54" spans="1:9" ht="18.75">
      <c r="A54" s="70"/>
      <c r="B54" s="71"/>
      <c r="C54" s="72"/>
      <c r="D54" s="73"/>
      <c r="E54" s="73"/>
      <c r="F54" s="74" t="s">
        <v>133</v>
      </c>
      <c r="G54" s="75">
        <v>9.4408643164997724E-2</v>
      </c>
      <c r="H54" s="69"/>
      <c r="I54" s="75">
        <v>0</v>
      </c>
    </row>
  </sheetData>
  <mergeCells count="10">
    <mergeCell ref="A22:I22"/>
    <mergeCell ref="A39:I39"/>
    <mergeCell ref="A47:I47"/>
    <mergeCell ref="A49:I49"/>
    <mergeCell ref="A1:I1"/>
    <mergeCell ref="F2:G2"/>
    <mergeCell ref="H2:I2"/>
    <mergeCell ref="A4:I4"/>
    <mergeCell ref="A9:I9"/>
    <mergeCell ref="A12:I12"/>
  </mergeCells>
  <conditionalFormatting sqref="G54">
    <cfRule type="expression" dxfId="26" priority="2">
      <formula>$G$54&gt;10%</formula>
    </cfRule>
  </conditionalFormatting>
  <conditionalFormatting sqref="I54">
    <cfRule type="expression" dxfId="25" priority="1">
      <formula>$I$54&gt;10%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84077-AE8F-47F8-A534-A9426390A05C}">
  <dimension ref="C2:E19"/>
  <sheetViews>
    <sheetView workbookViewId="0">
      <selection activeCell="C3" sqref="C3:E19"/>
    </sheetView>
  </sheetViews>
  <sheetFormatPr defaultRowHeight="15.75"/>
  <cols>
    <col min="3" max="3" width="39.625" customWidth="1"/>
    <col min="4" max="4" width="74.875" bestFit="1" customWidth="1"/>
    <col min="5" max="5" width="59.375" customWidth="1"/>
  </cols>
  <sheetData>
    <row r="2" spans="3:5">
      <c r="C2" s="2" t="s">
        <v>153</v>
      </c>
    </row>
    <row r="3" spans="3:5">
      <c r="C3" s="82" t="s">
        <v>134</v>
      </c>
      <c r="D3" s="82" t="s">
        <v>135</v>
      </c>
      <c r="E3" s="83"/>
    </row>
    <row r="4" spans="3:5">
      <c r="C4" s="45" t="s">
        <v>136</v>
      </c>
      <c r="D4" s="45" t="s">
        <v>137</v>
      </c>
      <c r="E4" s="45" t="s">
        <v>51</v>
      </c>
    </row>
    <row r="5" spans="3:5">
      <c r="C5" s="45" t="s">
        <v>138</v>
      </c>
      <c r="D5" s="45" t="s">
        <v>137</v>
      </c>
      <c r="E5" s="45"/>
    </row>
    <row r="6" spans="3:5">
      <c r="C6" s="45" t="s">
        <v>139</v>
      </c>
      <c r="D6" s="45" t="s">
        <v>137</v>
      </c>
      <c r="E6" s="45"/>
    </row>
    <row r="7" spans="3:5">
      <c r="C7" s="45" t="s">
        <v>140</v>
      </c>
      <c r="D7" s="45" t="s">
        <v>137</v>
      </c>
      <c r="E7" s="45" t="s">
        <v>51</v>
      </c>
    </row>
    <row r="8" spans="3:5">
      <c r="C8" s="45" t="s">
        <v>141</v>
      </c>
      <c r="D8" s="45" t="s">
        <v>137</v>
      </c>
      <c r="E8" s="45" t="s">
        <v>51</v>
      </c>
    </row>
    <row r="9" spans="3:5">
      <c r="C9" s="45" t="s">
        <v>142</v>
      </c>
      <c r="D9" s="45" t="s">
        <v>137</v>
      </c>
      <c r="E9" s="45" t="s">
        <v>51</v>
      </c>
    </row>
    <row r="10" spans="3:5">
      <c r="C10" s="45" t="s">
        <v>143</v>
      </c>
      <c r="D10" s="45" t="s">
        <v>137</v>
      </c>
      <c r="E10" s="45" t="s">
        <v>51</v>
      </c>
    </row>
    <row r="11" spans="3:5">
      <c r="C11" s="45" t="s">
        <v>144</v>
      </c>
      <c r="D11" s="45" t="s">
        <v>137</v>
      </c>
      <c r="E11" s="45" t="s">
        <v>51</v>
      </c>
    </row>
    <row r="12" spans="3:5">
      <c r="C12" s="45" t="s">
        <v>145</v>
      </c>
      <c r="D12" s="45" t="s">
        <v>137</v>
      </c>
      <c r="E12" s="45"/>
    </row>
    <row r="13" spans="3:5">
      <c r="C13" s="45" t="s">
        <v>146</v>
      </c>
      <c r="D13" s="45" t="s">
        <v>137</v>
      </c>
      <c r="E13" s="45" t="s">
        <v>51</v>
      </c>
    </row>
    <row r="14" spans="3:5">
      <c r="C14" s="45" t="s">
        <v>147</v>
      </c>
      <c r="D14" s="45" t="s">
        <v>137</v>
      </c>
      <c r="E14" s="45"/>
    </row>
    <row r="15" spans="3:5">
      <c r="C15" s="45" t="s">
        <v>148</v>
      </c>
      <c r="D15" s="45" t="s">
        <v>137</v>
      </c>
      <c r="E15" s="45"/>
    </row>
    <row r="16" spans="3:5">
      <c r="C16" s="45" t="s">
        <v>149</v>
      </c>
      <c r="D16" s="45" t="s">
        <v>137</v>
      </c>
      <c r="E16" s="45" t="s">
        <v>51</v>
      </c>
    </row>
    <row r="17" spans="3:5">
      <c r="C17" s="45" t="s">
        <v>150</v>
      </c>
      <c r="D17" s="45" t="s">
        <v>137</v>
      </c>
      <c r="E17" s="45" t="s">
        <v>51</v>
      </c>
    </row>
    <row r="18" spans="3:5">
      <c r="C18" s="45" t="s">
        <v>151</v>
      </c>
      <c r="D18" s="45" t="s">
        <v>137</v>
      </c>
      <c r="E18" s="45" t="s">
        <v>51</v>
      </c>
    </row>
    <row r="19" spans="3:5">
      <c r="C19" s="45" t="s">
        <v>152</v>
      </c>
      <c r="D19" s="45" t="s">
        <v>137</v>
      </c>
      <c r="E19" s="45" t="s">
        <v>51</v>
      </c>
    </row>
  </sheetData>
  <conditionalFormatting sqref="D5:D17">
    <cfRule type="expression" dxfId="24" priority="7">
      <formula>D5&lt;&gt;"N/A"</formula>
    </cfRule>
  </conditionalFormatting>
  <conditionalFormatting sqref="E4 E13 E7:E9 E16:E19">
    <cfRule type="notContainsBlanks" dxfId="23" priority="8">
      <formula>LEN(TRIM(E4))&gt;0</formula>
    </cfRule>
  </conditionalFormatting>
  <conditionalFormatting sqref="D4">
    <cfRule type="expression" dxfId="22" priority="6">
      <formula>D4&lt;&gt;"N/A"</formula>
    </cfRule>
  </conditionalFormatting>
  <conditionalFormatting sqref="E10:E12">
    <cfRule type="notContainsBlanks" dxfId="21" priority="5">
      <formula>LEN(TRIM(E10))&gt;0</formula>
    </cfRule>
  </conditionalFormatting>
  <conditionalFormatting sqref="E5:E6">
    <cfRule type="notContainsBlanks" dxfId="20" priority="4">
      <formula>LEN(TRIM(E5))&gt;0</formula>
    </cfRule>
  </conditionalFormatting>
  <conditionalFormatting sqref="E14:E15">
    <cfRule type="notContainsBlanks" dxfId="19" priority="3">
      <formula>LEN(TRIM(E14))&gt;0</formula>
    </cfRule>
  </conditionalFormatting>
  <conditionalFormatting sqref="D18">
    <cfRule type="expression" dxfId="18" priority="2">
      <formula>D18&lt;&gt;"N/A"</formula>
    </cfRule>
  </conditionalFormatting>
  <conditionalFormatting sqref="D19">
    <cfRule type="expression" dxfId="17" priority="1">
      <formula>D19&lt;&gt;"N/A"</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7FE34-B631-4BE0-A6DA-86DC818A043A}">
  <dimension ref="C3:L6"/>
  <sheetViews>
    <sheetView workbookViewId="0">
      <selection activeCell="I4" sqref="I4:L5"/>
    </sheetView>
  </sheetViews>
  <sheetFormatPr defaultRowHeight="15.75"/>
  <cols>
    <col min="3" max="3" width="20" customWidth="1"/>
    <col min="4" max="4" width="27" customWidth="1"/>
    <col min="5" max="5" width="23.75" customWidth="1"/>
    <col min="6" max="6" width="29.5" customWidth="1"/>
    <col min="9" max="9" width="31.875" customWidth="1"/>
    <col min="10" max="10" width="3.875" customWidth="1"/>
    <col min="11" max="11" width="31" customWidth="1"/>
    <col min="12" max="12" width="29.25" customWidth="1"/>
  </cols>
  <sheetData>
    <row r="3" spans="3:12">
      <c r="C3" s="2" t="s">
        <v>160</v>
      </c>
      <c r="I3" s="2" t="s">
        <v>157</v>
      </c>
    </row>
    <row r="4" spans="3:12" ht="189">
      <c r="C4" s="84" t="s">
        <v>154</v>
      </c>
      <c r="D4" s="84" t="s">
        <v>155</v>
      </c>
      <c r="E4" s="84" t="s">
        <v>156</v>
      </c>
      <c r="F4" s="84" t="s">
        <v>157</v>
      </c>
      <c r="I4" s="90" t="s">
        <v>157</v>
      </c>
      <c r="J4" s="91"/>
      <c r="K4" s="90" t="s">
        <v>161</v>
      </c>
      <c r="L4" s="90" t="s">
        <v>162</v>
      </c>
    </row>
    <row r="5" spans="3:12">
      <c r="C5" s="85" t="s">
        <v>158</v>
      </c>
      <c r="D5" s="86">
        <v>393.37700000000001</v>
      </c>
      <c r="E5" s="87">
        <v>925</v>
      </c>
      <c r="F5" s="86">
        <v>0.42527243243243246</v>
      </c>
      <c r="I5" s="89">
        <v>7.7229986572162934</v>
      </c>
      <c r="J5" s="89" t="s">
        <v>42</v>
      </c>
      <c r="K5" s="89">
        <v>10.132999999999999</v>
      </c>
      <c r="L5" s="89" t="s">
        <v>163</v>
      </c>
    </row>
    <row r="6" spans="3:12">
      <c r="C6" s="88" t="s">
        <v>159</v>
      </c>
      <c r="D6" s="86">
        <v>2532.3109999999997</v>
      </c>
      <c r="E6" s="87">
        <v>347</v>
      </c>
      <c r="F6" s="86">
        <v>7.2977262247838608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2E20A-BBF0-4716-A87B-2185896D0792}">
  <dimension ref="C3:H8"/>
  <sheetViews>
    <sheetView workbookViewId="0">
      <selection activeCell="C4" sqref="C4:H8"/>
    </sheetView>
  </sheetViews>
  <sheetFormatPr defaultRowHeight="15.75"/>
  <cols>
    <col min="3" max="3" width="25.125" customWidth="1"/>
    <col min="4" max="4" width="18.75" customWidth="1"/>
    <col min="5" max="5" width="12.5" customWidth="1"/>
    <col min="6" max="7" width="17.625" customWidth="1"/>
    <col min="8" max="8" width="17.75" customWidth="1"/>
  </cols>
  <sheetData>
    <row r="3" spans="3:8">
      <c r="C3" s="2" t="s">
        <v>175</v>
      </c>
    </row>
    <row r="4" spans="3:8" ht="78.75">
      <c r="C4" s="90" t="s">
        <v>164</v>
      </c>
      <c r="D4" s="90" t="s">
        <v>165</v>
      </c>
      <c r="E4" s="90" t="s">
        <v>166</v>
      </c>
      <c r="F4" s="90" t="s">
        <v>167</v>
      </c>
      <c r="G4" s="90" t="s">
        <v>168</v>
      </c>
      <c r="H4" s="90" t="s">
        <v>169</v>
      </c>
    </row>
    <row r="5" spans="3:8">
      <c r="C5" s="92" t="s">
        <v>170</v>
      </c>
      <c r="D5" s="87" t="s">
        <v>171</v>
      </c>
      <c r="E5" s="93">
        <v>393.37700000000001</v>
      </c>
      <c r="F5" s="87">
        <v>0</v>
      </c>
      <c r="G5" s="87">
        <v>10</v>
      </c>
      <c r="H5" s="86">
        <v>26.681000000000001</v>
      </c>
    </row>
    <row r="6" spans="3:8">
      <c r="C6" s="87" t="s">
        <v>172</v>
      </c>
      <c r="D6" s="87" t="s">
        <v>173</v>
      </c>
      <c r="E6" s="93">
        <v>87</v>
      </c>
      <c r="F6" s="87">
        <v>21</v>
      </c>
      <c r="G6" s="87">
        <v>27</v>
      </c>
      <c r="H6" s="87"/>
    </row>
    <row r="7" spans="3:8">
      <c r="C7" s="87" t="s">
        <v>51</v>
      </c>
      <c r="D7" s="87" t="s">
        <v>51</v>
      </c>
      <c r="E7" s="93" t="s">
        <v>51</v>
      </c>
      <c r="F7" s="94" t="s">
        <v>51</v>
      </c>
      <c r="G7" s="94" t="s">
        <v>51</v>
      </c>
      <c r="H7" s="87"/>
    </row>
    <row r="8" spans="3:8">
      <c r="C8" s="95"/>
      <c r="D8" s="95"/>
      <c r="E8" s="96" t="s">
        <v>174</v>
      </c>
      <c r="F8" s="87">
        <v>21</v>
      </c>
      <c r="G8" s="87">
        <v>37</v>
      </c>
      <c r="H8" s="9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D144C-4961-48C5-AE47-524E80F2F5DB}">
  <dimension ref="F3:M7"/>
  <sheetViews>
    <sheetView workbookViewId="0">
      <selection activeCell="F4" sqref="F4:M7"/>
    </sheetView>
  </sheetViews>
  <sheetFormatPr defaultRowHeight="15.75"/>
  <cols>
    <col min="6" max="6" width="13.625" customWidth="1"/>
    <col min="7" max="7" width="15.375" customWidth="1"/>
    <col min="8" max="8" width="25.375" customWidth="1"/>
    <col min="9" max="9" width="12.375" customWidth="1"/>
    <col min="10" max="10" width="13.5" customWidth="1"/>
    <col min="11" max="11" width="12.375" customWidth="1"/>
    <col min="12" max="12" width="20.25" customWidth="1"/>
    <col min="13" max="13" width="17.875" customWidth="1"/>
  </cols>
  <sheetData>
    <row r="3" spans="6:13">
      <c r="F3" s="2" t="s">
        <v>192</v>
      </c>
    </row>
    <row r="4" spans="6:13" ht="47.25">
      <c r="F4" s="97" t="s">
        <v>176</v>
      </c>
      <c r="G4" s="97" t="s">
        <v>177</v>
      </c>
      <c r="H4" s="90" t="s">
        <v>178</v>
      </c>
      <c r="I4" s="90" t="s">
        <v>0</v>
      </c>
      <c r="J4" s="90" t="s">
        <v>179</v>
      </c>
      <c r="K4" s="90" t="s">
        <v>180</v>
      </c>
      <c r="L4" s="98" t="s">
        <v>181</v>
      </c>
      <c r="M4" s="98" t="s">
        <v>182</v>
      </c>
    </row>
    <row r="5" spans="6:13">
      <c r="F5" s="99" t="s">
        <v>183</v>
      </c>
      <c r="G5" s="99" t="s">
        <v>184</v>
      </c>
      <c r="H5" s="99" t="s">
        <v>185</v>
      </c>
      <c r="I5" s="99" t="s">
        <v>186</v>
      </c>
      <c r="J5" s="99">
        <v>224.53700000000001</v>
      </c>
      <c r="K5" s="100" t="s">
        <v>187</v>
      </c>
      <c r="L5" s="101">
        <v>224.53700000000001</v>
      </c>
      <c r="M5" s="101">
        <v>0</v>
      </c>
    </row>
    <row r="6" spans="6:13">
      <c r="F6" s="99" t="s">
        <v>183</v>
      </c>
      <c r="G6" s="99" t="s">
        <v>188</v>
      </c>
      <c r="H6" s="99" t="s">
        <v>189</v>
      </c>
      <c r="I6" s="99" t="s">
        <v>186</v>
      </c>
      <c r="J6" s="99">
        <v>154.80099999999999</v>
      </c>
      <c r="K6" s="100" t="s">
        <v>187</v>
      </c>
      <c r="L6" s="101">
        <v>154.80099999999999</v>
      </c>
      <c r="M6" s="101">
        <v>0</v>
      </c>
    </row>
    <row r="7" spans="6:13">
      <c r="F7" s="99" t="s">
        <v>183</v>
      </c>
      <c r="G7" s="99" t="s">
        <v>188</v>
      </c>
      <c r="H7" s="99" t="s">
        <v>190</v>
      </c>
      <c r="I7" s="99" t="s">
        <v>191</v>
      </c>
      <c r="J7" s="99">
        <v>6.0609999999999999</v>
      </c>
      <c r="K7" s="100" t="s">
        <v>187</v>
      </c>
      <c r="L7" s="101">
        <v>6.0609999999999999</v>
      </c>
      <c r="M7" s="101">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9B32B-0A64-47A5-9117-5B04B5DBC2B7}">
  <dimension ref="G3:U17"/>
  <sheetViews>
    <sheetView workbookViewId="0">
      <selection activeCell="G4" sqref="G4:U17"/>
    </sheetView>
  </sheetViews>
  <sheetFormatPr defaultRowHeight="15.75"/>
  <cols>
    <col min="7" max="7" width="11.25" customWidth="1"/>
    <col min="8" max="8" width="11.5" customWidth="1"/>
    <col min="9" max="9" width="13.625" customWidth="1"/>
    <col min="10" max="10" width="16.625" customWidth="1"/>
    <col min="11" max="18" width="13.625" customWidth="1"/>
    <col min="19" max="19" width="7" customWidth="1"/>
    <col min="20" max="20" width="15.625" customWidth="1"/>
    <col min="21" max="21" width="13.625" customWidth="1"/>
  </cols>
  <sheetData>
    <row r="3" spans="7:21">
      <c r="G3" s="2" t="s">
        <v>216</v>
      </c>
    </row>
    <row r="4" spans="7:21" ht="126">
      <c r="G4" s="97" t="s">
        <v>176</v>
      </c>
      <c r="H4" s="97" t="s">
        <v>177</v>
      </c>
      <c r="I4" s="97" t="s">
        <v>193</v>
      </c>
      <c r="J4" s="97" t="s">
        <v>194</v>
      </c>
      <c r="K4" s="97" t="s">
        <v>195</v>
      </c>
      <c r="L4" s="97" t="s">
        <v>196</v>
      </c>
      <c r="M4" s="97" t="s">
        <v>197</v>
      </c>
      <c r="N4" s="97" t="s">
        <v>198</v>
      </c>
      <c r="O4" s="97" t="s">
        <v>199</v>
      </c>
      <c r="P4" s="97" t="s">
        <v>200</v>
      </c>
      <c r="Q4" s="97" t="s">
        <v>201</v>
      </c>
      <c r="R4" s="97" t="s">
        <v>202</v>
      </c>
      <c r="S4" s="97" t="s">
        <v>203</v>
      </c>
      <c r="T4" s="97" t="s">
        <v>204</v>
      </c>
      <c r="U4" s="97" t="s">
        <v>205</v>
      </c>
    </row>
    <row r="5" spans="7:21">
      <c r="G5" s="102" t="s">
        <v>183</v>
      </c>
      <c r="H5" s="102" t="s">
        <v>206</v>
      </c>
      <c r="I5" s="102" t="s">
        <v>207</v>
      </c>
      <c r="J5" s="103" t="s">
        <v>208</v>
      </c>
      <c r="K5" s="104">
        <v>37.652000000000001</v>
      </c>
      <c r="L5" s="104">
        <v>2</v>
      </c>
      <c r="M5" s="104">
        <v>1.5</v>
      </c>
      <c r="N5" s="104">
        <v>0.8</v>
      </c>
      <c r="O5" s="105">
        <v>1.75</v>
      </c>
      <c r="P5" s="105">
        <v>1.75</v>
      </c>
      <c r="Q5" s="105">
        <v>1</v>
      </c>
      <c r="R5" s="106">
        <v>0.75</v>
      </c>
      <c r="S5" s="107">
        <v>1</v>
      </c>
      <c r="T5" s="108">
        <v>1</v>
      </c>
      <c r="U5" s="108">
        <v>0.75</v>
      </c>
    </row>
    <row r="6" spans="7:21">
      <c r="G6" s="102" t="s">
        <v>183</v>
      </c>
      <c r="H6" s="102" t="s">
        <v>206</v>
      </c>
      <c r="I6" s="102" t="s">
        <v>209</v>
      </c>
      <c r="J6" s="103" t="s">
        <v>208</v>
      </c>
      <c r="K6" s="104">
        <v>37.652000000000001</v>
      </c>
      <c r="L6" s="104">
        <v>2</v>
      </c>
      <c r="M6" s="104">
        <v>1.5</v>
      </c>
      <c r="N6" s="104">
        <v>0.8</v>
      </c>
      <c r="O6" s="105">
        <v>1.75</v>
      </c>
      <c r="P6" s="105">
        <v>1.75</v>
      </c>
      <c r="Q6" s="105">
        <v>1</v>
      </c>
      <c r="R6" s="106">
        <v>0.75</v>
      </c>
      <c r="S6" s="107">
        <v>1</v>
      </c>
      <c r="T6" s="108">
        <v>1</v>
      </c>
      <c r="U6" s="108">
        <v>0.75</v>
      </c>
    </row>
    <row r="7" spans="7:21">
      <c r="G7" s="102" t="s">
        <v>183</v>
      </c>
      <c r="H7" s="102" t="s">
        <v>210</v>
      </c>
      <c r="I7" s="102" t="s">
        <v>207</v>
      </c>
      <c r="J7" s="103" t="s">
        <v>208</v>
      </c>
      <c r="K7" s="104">
        <v>37.652000000000001</v>
      </c>
      <c r="L7" s="104">
        <v>2</v>
      </c>
      <c r="M7" s="104">
        <v>1.5</v>
      </c>
      <c r="N7" s="104">
        <v>0.8</v>
      </c>
      <c r="O7" s="105">
        <v>1.75</v>
      </c>
      <c r="P7" s="105">
        <v>1.75</v>
      </c>
      <c r="Q7" s="105">
        <v>1</v>
      </c>
      <c r="R7" s="106">
        <v>0.75</v>
      </c>
      <c r="S7" s="107">
        <v>19</v>
      </c>
      <c r="T7" s="108">
        <v>19</v>
      </c>
      <c r="U7" s="108">
        <v>14.25</v>
      </c>
    </row>
    <row r="8" spans="7:21">
      <c r="G8" s="102" t="s">
        <v>183</v>
      </c>
      <c r="H8" s="102" t="s">
        <v>210</v>
      </c>
      <c r="I8" s="102" t="s">
        <v>209</v>
      </c>
      <c r="J8" s="103" t="s">
        <v>208</v>
      </c>
      <c r="K8" s="104">
        <v>37.652000000000001</v>
      </c>
      <c r="L8" s="104">
        <v>2</v>
      </c>
      <c r="M8" s="104">
        <v>1.5</v>
      </c>
      <c r="N8" s="104">
        <v>0.8</v>
      </c>
      <c r="O8" s="105">
        <v>1.75</v>
      </c>
      <c r="P8" s="105">
        <v>1.75</v>
      </c>
      <c r="Q8" s="105">
        <v>1</v>
      </c>
      <c r="R8" s="106">
        <v>0.75</v>
      </c>
      <c r="S8" s="107">
        <v>19</v>
      </c>
      <c r="T8" s="108">
        <v>19</v>
      </c>
      <c r="U8" s="108">
        <v>14.25</v>
      </c>
    </row>
    <row r="9" spans="7:21">
      <c r="G9" s="102" t="s">
        <v>183</v>
      </c>
      <c r="H9" s="102" t="s">
        <v>211</v>
      </c>
      <c r="I9" s="102" t="s">
        <v>207</v>
      </c>
      <c r="J9" s="103" t="s">
        <v>208</v>
      </c>
      <c r="K9" s="104">
        <v>63.353000000000002</v>
      </c>
      <c r="L9" s="104">
        <v>2</v>
      </c>
      <c r="M9" s="104">
        <v>1.5</v>
      </c>
      <c r="N9" s="104">
        <v>0.8</v>
      </c>
      <c r="O9" s="105">
        <v>1.75</v>
      </c>
      <c r="P9" s="105">
        <v>1.75</v>
      </c>
      <c r="Q9" s="105">
        <v>1</v>
      </c>
      <c r="R9" s="106">
        <v>0.75</v>
      </c>
      <c r="S9" s="107">
        <v>1</v>
      </c>
      <c r="T9" s="108">
        <v>1</v>
      </c>
      <c r="U9" s="108">
        <v>0.75</v>
      </c>
    </row>
    <row r="10" spans="7:21">
      <c r="G10" s="102" t="s">
        <v>183</v>
      </c>
      <c r="H10" s="102" t="s">
        <v>211</v>
      </c>
      <c r="I10" s="102" t="s">
        <v>209</v>
      </c>
      <c r="J10" s="103" t="s">
        <v>208</v>
      </c>
      <c r="K10" s="104">
        <v>37.652000000000001</v>
      </c>
      <c r="L10" s="104">
        <v>2</v>
      </c>
      <c r="M10" s="104">
        <v>1.5</v>
      </c>
      <c r="N10" s="104">
        <v>0.8</v>
      </c>
      <c r="O10" s="105">
        <v>1.75</v>
      </c>
      <c r="P10" s="105">
        <v>1.75</v>
      </c>
      <c r="Q10" s="105">
        <v>1</v>
      </c>
      <c r="R10" s="106">
        <v>0.75</v>
      </c>
      <c r="S10" s="107">
        <v>1</v>
      </c>
      <c r="T10" s="108">
        <v>1</v>
      </c>
      <c r="U10" s="108">
        <v>0.75</v>
      </c>
    </row>
    <row r="11" spans="7:21">
      <c r="G11" s="102" t="s">
        <v>183</v>
      </c>
      <c r="H11" s="102" t="s">
        <v>212</v>
      </c>
      <c r="I11" s="102" t="s">
        <v>209</v>
      </c>
      <c r="J11" s="103" t="s">
        <v>208</v>
      </c>
      <c r="K11" s="104">
        <v>37.652000000000001</v>
      </c>
      <c r="L11" s="104">
        <v>2</v>
      </c>
      <c r="M11" s="104">
        <v>1.5</v>
      </c>
      <c r="N11" s="104">
        <v>0.8</v>
      </c>
      <c r="O11" s="105">
        <v>1.75</v>
      </c>
      <c r="P11" s="105">
        <v>1.75</v>
      </c>
      <c r="Q11" s="105">
        <v>1</v>
      </c>
      <c r="R11" s="106">
        <v>0.75</v>
      </c>
      <c r="S11" s="107">
        <v>1</v>
      </c>
      <c r="T11" s="108">
        <v>1</v>
      </c>
      <c r="U11" s="108">
        <v>0.75</v>
      </c>
    </row>
    <row r="12" spans="7:21">
      <c r="G12" s="102" t="s">
        <v>183</v>
      </c>
      <c r="H12" s="102" t="s">
        <v>210</v>
      </c>
      <c r="I12" s="102" t="s">
        <v>213</v>
      </c>
      <c r="J12" s="103" t="s">
        <v>214</v>
      </c>
      <c r="K12" s="104">
        <v>19.963000000000001</v>
      </c>
      <c r="L12" s="104">
        <v>0</v>
      </c>
      <c r="M12" s="104">
        <v>1.5</v>
      </c>
      <c r="N12" s="104">
        <v>0</v>
      </c>
      <c r="O12" s="105">
        <v>0.75</v>
      </c>
      <c r="P12" s="105">
        <v>0.75</v>
      </c>
      <c r="Q12" s="105">
        <v>0</v>
      </c>
      <c r="R12" s="106">
        <v>0.75</v>
      </c>
      <c r="S12" s="107">
        <v>19</v>
      </c>
      <c r="T12" s="108">
        <v>0</v>
      </c>
      <c r="U12" s="108">
        <v>14.25</v>
      </c>
    </row>
    <row r="13" spans="7:21">
      <c r="G13" s="102" t="s">
        <v>183</v>
      </c>
      <c r="H13" s="102" t="s">
        <v>210</v>
      </c>
      <c r="I13" s="102" t="s">
        <v>215</v>
      </c>
      <c r="J13" s="103" t="s">
        <v>214</v>
      </c>
      <c r="K13" s="104">
        <v>19.963000000000001</v>
      </c>
      <c r="L13" s="104">
        <v>0</v>
      </c>
      <c r="M13" s="104">
        <v>1.5</v>
      </c>
      <c r="N13" s="104">
        <v>0</v>
      </c>
      <c r="O13" s="105">
        <v>0.75</v>
      </c>
      <c r="P13" s="105">
        <v>0.75</v>
      </c>
      <c r="Q13" s="105">
        <v>0</v>
      </c>
      <c r="R13" s="106">
        <v>0.75</v>
      </c>
      <c r="S13" s="107">
        <v>19</v>
      </c>
      <c r="T13" s="108">
        <v>0</v>
      </c>
      <c r="U13" s="108">
        <v>14.25</v>
      </c>
    </row>
    <row r="14" spans="7:21">
      <c r="G14" s="102" t="s">
        <v>183</v>
      </c>
      <c r="H14" s="102" t="s">
        <v>211</v>
      </c>
      <c r="I14" s="102" t="s">
        <v>213</v>
      </c>
      <c r="J14" s="103" t="s">
        <v>214</v>
      </c>
      <c r="K14" s="104">
        <v>19.963000000000001</v>
      </c>
      <c r="L14" s="104">
        <v>0</v>
      </c>
      <c r="M14" s="104">
        <v>1.5</v>
      </c>
      <c r="N14" s="104">
        <v>0</v>
      </c>
      <c r="O14" s="105">
        <v>0.75</v>
      </c>
      <c r="P14" s="105">
        <v>0.75</v>
      </c>
      <c r="Q14" s="105">
        <v>0</v>
      </c>
      <c r="R14" s="106">
        <v>0.75</v>
      </c>
      <c r="S14" s="107">
        <v>1</v>
      </c>
      <c r="T14" s="108">
        <v>0</v>
      </c>
      <c r="U14" s="108">
        <v>0.75</v>
      </c>
    </row>
    <row r="15" spans="7:21">
      <c r="G15" s="102" t="s">
        <v>183</v>
      </c>
      <c r="H15" s="102" t="s">
        <v>211</v>
      </c>
      <c r="I15" s="102" t="s">
        <v>215</v>
      </c>
      <c r="J15" s="103" t="s">
        <v>214</v>
      </c>
      <c r="K15" s="104">
        <v>19.963000000000001</v>
      </c>
      <c r="L15" s="104">
        <v>0</v>
      </c>
      <c r="M15" s="104">
        <v>1.5</v>
      </c>
      <c r="N15" s="104">
        <v>0</v>
      </c>
      <c r="O15" s="105">
        <v>0.75</v>
      </c>
      <c r="P15" s="105">
        <v>0.75</v>
      </c>
      <c r="Q15" s="105">
        <v>0</v>
      </c>
      <c r="R15" s="106">
        <v>0.75</v>
      </c>
      <c r="S15" s="107">
        <v>1</v>
      </c>
      <c r="T15" s="108">
        <v>0</v>
      </c>
      <c r="U15" s="108">
        <v>0.75</v>
      </c>
    </row>
    <row r="16" spans="7:21">
      <c r="G16" s="102" t="s">
        <v>183</v>
      </c>
      <c r="H16" s="102" t="s">
        <v>212</v>
      </c>
      <c r="I16" s="102" t="s">
        <v>213</v>
      </c>
      <c r="J16" s="103" t="s">
        <v>214</v>
      </c>
      <c r="K16" s="104">
        <v>19.963000000000001</v>
      </c>
      <c r="L16" s="104">
        <v>0</v>
      </c>
      <c r="M16" s="104">
        <v>1.5</v>
      </c>
      <c r="N16" s="104">
        <v>0</v>
      </c>
      <c r="O16" s="105">
        <v>0.75</v>
      </c>
      <c r="P16" s="105">
        <v>0.75</v>
      </c>
      <c r="Q16" s="105">
        <v>0</v>
      </c>
      <c r="R16" s="106">
        <v>0.75</v>
      </c>
      <c r="S16" s="107">
        <v>1</v>
      </c>
      <c r="T16" s="108">
        <v>0</v>
      </c>
      <c r="U16" s="108">
        <v>0.75</v>
      </c>
    </row>
    <row r="17" spans="7:21">
      <c r="G17" s="102" t="s">
        <v>183</v>
      </c>
      <c r="H17" s="102" t="s">
        <v>212</v>
      </c>
      <c r="I17" s="102" t="s">
        <v>215</v>
      </c>
      <c r="J17" s="103" t="s">
        <v>214</v>
      </c>
      <c r="K17" s="104">
        <v>19.963000000000001</v>
      </c>
      <c r="L17" s="104">
        <v>0</v>
      </c>
      <c r="M17" s="104">
        <v>1.5</v>
      </c>
      <c r="N17" s="104">
        <v>0</v>
      </c>
      <c r="O17" s="105">
        <v>0.75</v>
      </c>
      <c r="P17" s="105">
        <v>0.75</v>
      </c>
      <c r="Q17" s="105">
        <v>0</v>
      </c>
      <c r="R17" s="106">
        <v>0.75</v>
      </c>
      <c r="S17" s="107">
        <v>1</v>
      </c>
      <c r="T17" s="108">
        <v>0</v>
      </c>
      <c r="U17" s="108">
        <v>0.75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B39E1-9B5F-44EC-A866-60956D0FC8A5}">
  <dimension ref="G3:Q6"/>
  <sheetViews>
    <sheetView workbookViewId="0">
      <selection activeCell="G4" sqref="G4:Q6"/>
    </sheetView>
  </sheetViews>
  <sheetFormatPr defaultRowHeight="15.75"/>
  <cols>
    <col min="7" max="7" width="8.5" customWidth="1"/>
    <col min="8" max="8" width="11.875" customWidth="1"/>
    <col min="9" max="9" width="14.25" customWidth="1"/>
    <col min="10" max="10" width="29" customWidth="1"/>
    <col min="11" max="12" width="13.5" customWidth="1"/>
    <col min="13" max="13" width="17.625" customWidth="1"/>
    <col min="14" max="14" width="19.375" customWidth="1"/>
    <col min="15" max="15" width="25.375" customWidth="1"/>
    <col min="16" max="16" width="17.125" customWidth="1"/>
    <col min="17" max="17" width="18.375" customWidth="1"/>
  </cols>
  <sheetData>
    <row r="3" spans="7:17">
      <c r="G3" s="2" t="s">
        <v>225</v>
      </c>
    </row>
    <row r="4" spans="7:17" ht="173.25">
      <c r="G4" s="97" t="s">
        <v>176</v>
      </c>
      <c r="H4" s="97" t="s">
        <v>177</v>
      </c>
      <c r="I4" s="97" t="s">
        <v>193</v>
      </c>
      <c r="J4" s="97" t="s">
        <v>194</v>
      </c>
      <c r="K4" s="97" t="s">
        <v>217</v>
      </c>
      <c r="L4" s="97" t="s">
        <v>218</v>
      </c>
      <c r="M4" s="97" t="s">
        <v>219</v>
      </c>
      <c r="N4" s="97" t="s">
        <v>220</v>
      </c>
      <c r="O4" s="97" t="s">
        <v>221</v>
      </c>
      <c r="P4" s="97" t="s">
        <v>222</v>
      </c>
      <c r="Q4" s="97" t="s">
        <v>223</v>
      </c>
    </row>
    <row r="5" spans="7:17">
      <c r="G5" s="11" t="s">
        <v>183</v>
      </c>
      <c r="H5" s="102" t="s">
        <v>206</v>
      </c>
      <c r="I5" s="102" t="s">
        <v>213</v>
      </c>
      <c r="J5" s="103" t="s">
        <v>224</v>
      </c>
      <c r="K5" s="104">
        <v>0</v>
      </c>
      <c r="L5" s="104">
        <v>1.5</v>
      </c>
      <c r="M5" s="109">
        <v>0</v>
      </c>
      <c r="N5" s="110">
        <v>1.5</v>
      </c>
      <c r="O5" s="110">
        <v>0</v>
      </c>
      <c r="P5" s="110">
        <v>0</v>
      </c>
      <c r="Q5" s="110">
        <v>1.5</v>
      </c>
    </row>
    <row r="6" spans="7:17">
      <c r="G6" s="11" t="s">
        <v>183</v>
      </c>
      <c r="H6" s="102" t="s">
        <v>206</v>
      </c>
      <c r="I6" s="102" t="s">
        <v>215</v>
      </c>
      <c r="J6" s="103" t="s">
        <v>224</v>
      </c>
      <c r="K6" s="104">
        <v>0</v>
      </c>
      <c r="L6" s="104">
        <v>1.5</v>
      </c>
      <c r="M6" s="109">
        <v>0</v>
      </c>
      <c r="N6" s="110">
        <v>1.5</v>
      </c>
      <c r="O6" s="110">
        <v>0</v>
      </c>
      <c r="P6" s="110">
        <v>0</v>
      </c>
      <c r="Q6" s="110">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27</vt:i4>
      </vt:variant>
      <vt:variant>
        <vt:lpstr>具名範圍</vt:lpstr>
      </vt:variant>
      <vt:variant>
        <vt:i4>53</vt:i4>
      </vt:variant>
    </vt:vector>
  </HeadingPairs>
  <TitlesOfParts>
    <vt:vector size="80" baseType="lpstr">
      <vt:lpstr>SC Calculation</vt:lpstr>
      <vt:lpstr>Overall PR &amp; SC Cal.</vt:lpstr>
      <vt:lpstr>Concession Summary </vt:lpstr>
      <vt:lpstr>Non-comformity checklist</vt:lpstr>
      <vt:lpstr>RSMRC</vt:lpstr>
      <vt:lpstr>TBE room</vt:lpstr>
      <vt:lpstr>Item 1</vt:lpstr>
      <vt:lpstr>Item 5 &amp; 12</vt:lpstr>
      <vt:lpstr>Item 5 &amp; 12 (Covered area)</vt:lpstr>
      <vt:lpstr>Item 38</vt:lpstr>
      <vt:lpstr>Floor Summary</vt:lpstr>
      <vt:lpstr>Item 2.3</vt:lpstr>
      <vt:lpstr>Item 4</vt:lpstr>
      <vt:lpstr>Item 7</vt:lpstr>
      <vt:lpstr>Item 8</vt:lpstr>
      <vt:lpstr>Item 14</vt:lpstr>
      <vt:lpstr>Item 15</vt:lpstr>
      <vt:lpstr>Item 16</vt:lpstr>
      <vt:lpstr>Item 17 (Common)</vt:lpstr>
      <vt:lpstr>Item 17 (Private)</vt:lpstr>
      <vt:lpstr>Item 18 (Domestic&amp;Hotel)</vt:lpstr>
      <vt:lpstr>Item 18 (Office &lt;10000)</vt:lpstr>
      <vt:lpstr>Item 18 (Office &gt;10000)</vt:lpstr>
      <vt:lpstr>Item 24</vt:lpstr>
      <vt:lpstr>Item 26</vt:lpstr>
      <vt:lpstr>Item 35 &amp; 37</vt:lpstr>
      <vt:lpstr>工作表1</vt:lpstr>
      <vt:lpstr>ConcessionSummary</vt:lpstr>
      <vt:lpstr>FloorSummaryTable1</vt:lpstr>
      <vt:lpstr>FloorSummaryTable10</vt:lpstr>
      <vt:lpstr>FloorSummaryTable11</vt:lpstr>
      <vt:lpstr>FloorSummaryTable2</vt:lpstr>
      <vt:lpstr>FloorSummaryTable3</vt:lpstr>
      <vt:lpstr>FloorSummaryTable4</vt:lpstr>
      <vt:lpstr>FloorSummaryTable5</vt:lpstr>
      <vt:lpstr>FloorSummaryTable6</vt:lpstr>
      <vt:lpstr>FloorSummaryTable7</vt:lpstr>
      <vt:lpstr>FloorSummaryTable8</vt:lpstr>
      <vt:lpstr>FloorSummaryTable9</vt:lpstr>
      <vt:lpstr>Item1</vt:lpstr>
      <vt:lpstr>Item14Table1</vt:lpstr>
      <vt:lpstr>Item14Table2</vt:lpstr>
      <vt:lpstr>Item14Table3</vt:lpstr>
      <vt:lpstr>Item14Table4</vt:lpstr>
      <vt:lpstr>Item15</vt:lpstr>
      <vt:lpstr>Item16</vt:lpstr>
      <vt:lpstr>Item17CommonTable1</vt:lpstr>
      <vt:lpstr>Item17CommonTable2</vt:lpstr>
      <vt:lpstr>Item17Private</vt:lpstr>
      <vt:lpstr>Item18DomesticHotel</vt:lpstr>
      <vt:lpstr>Item18OfficeGreaterThan10000</vt:lpstr>
      <vt:lpstr>Item18OfficeLessThan10000</vt:lpstr>
      <vt:lpstr>Item2_3Table1</vt:lpstr>
      <vt:lpstr>Item2_3Table2</vt:lpstr>
      <vt:lpstr>Item24</vt:lpstr>
      <vt:lpstr>Item26Table1</vt:lpstr>
      <vt:lpstr>Item26Table2</vt:lpstr>
      <vt:lpstr>Item35_37</vt:lpstr>
      <vt:lpstr>Item38</vt:lpstr>
      <vt:lpstr>Item4Table1</vt:lpstr>
      <vt:lpstr>Item4Table2</vt:lpstr>
      <vt:lpstr>Item4Table3</vt:lpstr>
      <vt:lpstr>Item4Table4</vt:lpstr>
      <vt:lpstr>Item4Table5</vt:lpstr>
      <vt:lpstr>Item4Table6</vt:lpstr>
      <vt:lpstr>Item5_12</vt:lpstr>
      <vt:lpstr>Item5_12CoveredArea</vt:lpstr>
      <vt:lpstr>Item7Table1</vt:lpstr>
      <vt:lpstr>Item7Table2</vt:lpstr>
      <vt:lpstr>Item8</vt:lpstr>
      <vt:lpstr>NonComformitychecklist</vt:lpstr>
      <vt:lpstr>OverallPRSCCal</vt:lpstr>
      <vt:lpstr>RSMRCTable1</vt:lpstr>
      <vt:lpstr>RSMRCTable2</vt:lpstr>
      <vt:lpstr>SCCalculationTable1</vt:lpstr>
      <vt:lpstr>SCCalculationTable2</vt:lpstr>
      <vt:lpstr>SCCalculationTable3</vt:lpstr>
      <vt:lpstr>SCCalculationTable4</vt:lpstr>
      <vt:lpstr>SCCalculationTable5</vt:lpstr>
      <vt:lpstr>TBERoomTable1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2023-09-07T09:15:45Z</dcterms:created>
  <dcterms:modified xsi:type="dcterms:W3CDTF">2023-09-07T09:15:56Z</dcterms:modified>
</cp:coreProperties>
</file>